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ERVER2019\Employee Data\OneDrive\2026 Tax Season\2026 Tax Forms\"/>
    </mc:Choice>
  </mc:AlternateContent>
  <xr:revisionPtr revIDLastSave="0" documentId="8_{B9568024-CB1E-4B6D-846F-C1527095D360}" xr6:coauthVersionLast="47" xr6:coauthVersionMax="47" xr10:uidLastSave="{00000000-0000-0000-0000-000000000000}"/>
  <workbookProtection lockStructure="1"/>
  <bookViews>
    <workbookView xWindow="-120" yWindow="-120" windowWidth="29040" windowHeight="15720" firstSheet="1" activeTab="1" xr2:uid="{82C295DD-678D-4B68-BB74-AA03EB44A875}"/>
  </bookViews>
  <sheets>
    <sheet name="Basic Information" sheetId="14" state="hidden" r:id="rId1"/>
    <sheet name="One Rental" sheetId="15" r:id="rId2"/>
    <sheet name="More than One Rental" sheetId="13" r:id="rId3"/>
  </sheets>
  <definedNames>
    <definedName name="__IntlFixup" hidden="1">TRUE</definedName>
    <definedName name="_Order1" hidden="1">0</definedName>
    <definedName name="Data.Dump" localSheetId="2" hidden="1">OFFSET([0]!Data.Top.Left,1,0)</definedName>
    <definedName name="Data.Dump" localSheetId="1" hidden="1">OFFSET([0]!Data.Top.Left,1,0)</definedName>
    <definedName name="Data.Dump" hidden="1">OFFSET([0]!Data.Top.Left,1,0)</definedName>
    <definedName name="HTML_CodePage" hidden="1">1252</definedName>
    <definedName name="HTML_Control" localSheetId="2" hidden="1">{"'Leverage'!$B$2:$M$418"}</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 localSheetId="2">'More than One Rental'!Macro1</definedName>
    <definedName name="Macro1" localSheetId="1">'One Rental'!Macro1</definedName>
    <definedName name="Macro1">[0]!Macro1</definedName>
    <definedName name="Macro2" localSheetId="2">'More than One Rental'!Macro2</definedName>
    <definedName name="Macro2" localSheetId="1">'One Rental'!Macro2</definedName>
    <definedName name="Macro2">[0]!Macro2</definedName>
    <definedName name="Ownership" localSheetId="2" hidden="1">OFFSET([0]!Data.Top.Left,1,0)</definedName>
    <definedName name="Ownership" localSheetId="1" hidden="1">OFFSET([0]!Data.Top.Left,1,0)</definedName>
    <definedName name="Ownership" hidden="1">OFFSET([0]!Data.Top.Left,1,0)</definedName>
    <definedName name="_xlnm.Print_Area" localSheetId="0">'Basic Information'!$A$1:$Z$47</definedName>
    <definedName name="_xlnm.Print_Area" localSheetId="2">'More than One Rental'!$A$1:$CP$48</definedName>
    <definedName name="_xlnm.Print_Area" localSheetId="1">'One Rental'!$C$6:$Q$50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5" l="1"/>
  <c r="O31" i="15"/>
  <c r="O24" i="15"/>
  <c r="H16" i="13"/>
  <c r="H17" i="13"/>
  <c r="H18" i="13"/>
  <c r="H19" i="13"/>
  <c r="H20" i="13"/>
  <c r="H21" i="13"/>
  <c r="H22" i="13"/>
  <c r="H23" i="13"/>
  <c r="H24" i="13"/>
  <c r="H25" i="13"/>
  <c r="H26" i="13"/>
  <c r="H27" i="13"/>
  <c r="H28" i="13"/>
  <c r="H29" i="13"/>
  <c r="H30" i="13"/>
  <c r="H31" i="13"/>
  <c r="H32" i="13"/>
  <c r="H33" i="13"/>
  <c r="H34" i="13"/>
  <c r="H35" i="13"/>
  <c r="H14" i="13"/>
  <c r="H15" i="13"/>
  <c r="H10" i="13"/>
  <c r="H9" i="13"/>
  <c r="K11" i="13"/>
  <c r="H43" i="13"/>
  <c r="H44" i="13"/>
  <c r="H45" i="13"/>
  <c r="H46" i="13"/>
  <c r="H47" i="13"/>
  <c r="H48" i="13"/>
  <c r="H42" i="13"/>
  <c r="J43" i="14"/>
  <c r="Y46" i="14"/>
  <c r="L46" i="14"/>
  <c r="CM36" i="13"/>
  <c r="CH36" i="13"/>
  <c r="CC36" i="13"/>
  <c r="BP36" i="13"/>
  <c r="BK36" i="13"/>
  <c r="BF36" i="13"/>
  <c r="AS36" i="13"/>
  <c r="AN36" i="13"/>
  <c r="AI36" i="13"/>
  <c r="U36" i="13"/>
  <c r="P36" i="13"/>
  <c r="BU16" i="13"/>
  <c r="BU17" i="13"/>
  <c r="BU18" i="13"/>
  <c r="BU19" i="13"/>
  <c r="BU20" i="13"/>
  <c r="BU21" i="13"/>
  <c r="BU22" i="13"/>
  <c r="BU23" i="13"/>
  <c r="BU24" i="13"/>
  <c r="BU25" i="13"/>
  <c r="BU26" i="13"/>
  <c r="BU27" i="13"/>
  <c r="BU28" i="13"/>
  <c r="BU29" i="13"/>
  <c r="BU30" i="13"/>
  <c r="BU31" i="13"/>
  <c r="BU32" i="13"/>
  <c r="BU33" i="13"/>
  <c r="BU34" i="13"/>
  <c r="BU35" i="13"/>
  <c r="BU36" i="13"/>
  <c r="BU37" i="13"/>
  <c r="BU38" i="13"/>
  <c r="CM11" i="13"/>
  <c r="CM38" i="13"/>
  <c r="CH11" i="13"/>
  <c r="CH38" i="13"/>
  <c r="CC11" i="13"/>
  <c r="AX16" i="13"/>
  <c r="AX17" i="13"/>
  <c r="AX18" i="13"/>
  <c r="AX19" i="13"/>
  <c r="AX20" i="13"/>
  <c r="AX21" i="13"/>
  <c r="AX22" i="13"/>
  <c r="AX23" i="13"/>
  <c r="AX24" i="13"/>
  <c r="AX25" i="13"/>
  <c r="AX26" i="13"/>
  <c r="AX27" i="13"/>
  <c r="AX28" i="13"/>
  <c r="AX29" i="13"/>
  <c r="AX30" i="13"/>
  <c r="AX31" i="13"/>
  <c r="AX32" i="13"/>
  <c r="AX33" i="13"/>
  <c r="AX34" i="13"/>
  <c r="AX35" i="13"/>
  <c r="AX36" i="13"/>
  <c r="AX37" i="13"/>
  <c r="AX38" i="13"/>
  <c r="BP11" i="13"/>
  <c r="BP38" i="13"/>
  <c r="BK11" i="13"/>
  <c r="BK38" i="13"/>
  <c r="BF11" i="13"/>
  <c r="BF38"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S11" i="13"/>
  <c r="AS38" i="13"/>
  <c r="AN11" i="13"/>
  <c r="AN38" i="13"/>
  <c r="AI11" i="13"/>
  <c r="K36" i="13"/>
  <c r="H36" i="13"/>
  <c r="A16" i="13"/>
  <c r="A17" i="13"/>
  <c r="A18" i="13"/>
  <c r="A19" i="13"/>
  <c r="A20" i="13"/>
  <c r="A21" i="13"/>
  <c r="A22" i="13"/>
  <c r="A23" i="13"/>
  <c r="A24" i="13"/>
  <c r="A25" i="13"/>
  <c r="A26" i="13"/>
  <c r="A27" i="13"/>
  <c r="A28" i="13"/>
  <c r="A29" i="13"/>
  <c r="A30" i="13"/>
  <c r="A31" i="13"/>
  <c r="A32" i="13"/>
  <c r="A33" i="13"/>
  <c r="A34" i="13"/>
  <c r="A35" i="13"/>
  <c r="A36" i="13"/>
  <c r="A37" i="13"/>
  <c r="A38" i="13"/>
  <c r="U11" i="13"/>
  <c r="U38" i="13"/>
  <c r="P11" i="13"/>
  <c r="P38" i="13"/>
  <c r="CC38" i="13"/>
  <c r="AI38" i="13"/>
  <c r="H11" i="13"/>
  <c r="K38" i="13"/>
  <c r="H38" i="13"/>
  <c r="N37" i="15"/>
  <c r="P37" i="15"/>
  <c r="P43" i="15"/>
  <c r="H4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C24" authorId="0" shapeId="0" xr:uid="{6755F133-A535-43E5-9FDD-0DBC21DB107A}">
      <text>
        <r>
          <rPr>
            <sz val="9"/>
            <color indexed="81"/>
            <rFont val="Tahoma"/>
            <family val="2"/>
          </rPr>
          <t>Land is not depreciable, so its value must be excluded from the total property cost to establish the depreciable basis. Common methods for this allocation include professional appraisals, comparable sales data, and property tax assessments.
Quick Check: The property tax bill from the year of purchase often provides the separate land valuation.</t>
        </r>
      </text>
    </comment>
  </commentList>
</comments>
</file>

<file path=xl/sharedStrings.xml><?xml version="1.0" encoding="utf-8"?>
<sst xmlns="http://schemas.openxmlformats.org/spreadsheetml/2006/main" count="402" uniqueCount="185">
  <si>
    <t>EIN</t>
  </si>
  <si>
    <t>Greatways Tax Service Inc.</t>
  </si>
  <si>
    <t>Great Service @ Right Ways, Since 2002.</t>
  </si>
  <si>
    <t>Email</t>
  </si>
  <si>
    <t>Last Name</t>
  </si>
  <si>
    <t>SSN</t>
  </si>
  <si>
    <t xml:space="preserve"> </t>
  </si>
  <si>
    <t>Bank Name</t>
  </si>
  <si>
    <t>Yes</t>
  </si>
  <si>
    <t>No</t>
  </si>
  <si>
    <t>Home Address</t>
  </si>
  <si>
    <t>Date</t>
  </si>
  <si>
    <t>Amount</t>
  </si>
  <si>
    <t>Your Name</t>
  </si>
  <si>
    <t>Ownership Percentage</t>
  </si>
  <si>
    <t>Auto &amp; Travel</t>
  </si>
  <si>
    <t>Pest control</t>
  </si>
  <si>
    <t>Insurance</t>
  </si>
  <si>
    <t xml:space="preserve">Rental License/Permits  </t>
  </si>
  <si>
    <t>Cleaning exp</t>
  </si>
  <si>
    <t>HOA Dues</t>
  </si>
  <si>
    <t>Snow removal/Lawn Care</t>
  </si>
  <si>
    <t>Utility (Gas ,electric &amp; Water)</t>
  </si>
  <si>
    <t>Management Fee</t>
  </si>
  <si>
    <t>Commissions</t>
  </si>
  <si>
    <t>Total  Rental Expense</t>
  </si>
  <si>
    <t>Total No of Rental:</t>
  </si>
  <si>
    <t>Street Address</t>
  </si>
  <si>
    <t>City, State &amp; Zip</t>
  </si>
  <si>
    <t>Rental Assistance Program</t>
  </si>
  <si>
    <t>Legal Fees</t>
  </si>
  <si>
    <t>Management Fees</t>
  </si>
  <si>
    <t>Pest Control</t>
  </si>
  <si>
    <t>Total Exp</t>
  </si>
  <si>
    <t>Capital Expense</t>
  </si>
  <si>
    <t>Item</t>
  </si>
  <si>
    <t>Air Condition</t>
  </si>
  <si>
    <t>Furnace</t>
  </si>
  <si>
    <t>Hot Water Boiler</t>
  </si>
  <si>
    <t>Remodel</t>
  </si>
  <si>
    <t>Stove</t>
  </si>
  <si>
    <t>Washing Machine</t>
  </si>
  <si>
    <t>Mortgage Loan Balance as of 12/31</t>
  </si>
  <si>
    <t>Business Credit Card Balance</t>
  </si>
  <si>
    <t>Any other loan ( give details)</t>
  </si>
  <si>
    <t>Business Bank Account, Mortgage account and Credit Card Balance Details as of December 31st 2022</t>
  </si>
  <si>
    <t>Depreciation ( If know)</t>
  </si>
  <si>
    <t>Commissions ( Realtor)</t>
  </si>
  <si>
    <t>Tax (Property)</t>
  </si>
  <si>
    <t>Interest on Mortgage</t>
  </si>
  <si>
    <t>Advertising /Rental Sign</t>
  </si>
  <si>
    <t>Repairs, Supplies &amp; Small tools</t>
  </si>
  <si>
    <t>Purchase/1st Rental Start Date</t>
  </si>
  <si>
    <t>Net Rental Income</t>
  </si>
  <si>
    <t>Commissions (Realtor )</t>
  </si>
  <si>
    <t xml:space="preserve">Interest on Mortgage </t>
  </si>
  <si>
    <t>Legal Fee</t>
  </si>
  <si>
    <t xml:space="preserve"> Rental License/Permits  </t>
  </si>
  <si>
    <t>Repairs/Supplies</t>
  </si>
  <si>
    <t>Total Rental Income</t>
  </si>
  <si>
    <t>Shareholder/Partner Information</t>
  </si>
  <si>
    <t>Fist Name</t>
  </si>
  <si>
    <t>% Share</t>
  </si>
  <si>
    <t>#1</t>
  </si>
  <si>
    <t>#2</t>
  </si>
  <si>
    <t>#3</t>
  </si>
  <si>
    <t>#4</t>
  </si>
  <si>
    <t>Routing #</t>
  </si>
  <si>
    <t>A/c #</t>
  </si>
  <si>
    <t xml:space="preserve">Please send us the final numbers only. Any changes will result us to redo &amp; will cost you an Extra $250 </t>
  </si>
  <si>
    <t xml:space="preserve">Business </t>
  </si>
  <si>
    <t>Bank A/c Type: Please Select</t>
  </si>
  <si>
    <t>Business Checking</t>
  </si>
  <si>
    <t>Business Savings</t>
  </si>
  <si>
    <t>Personal Savings</t>
  </si>
  <si>
    <t>Personal Checking</t>
  </si>
  <si>
    <t>Entity Type: Please Select</t>
  </si>
  <si>
    <t>LLC with Partnership ( 1065)</t>
  </si>
  <si>
    <t>C Corp ( Form 1120)</t>
  </si>
  <si>
    <t>LLC with S Corp (1120 S)</t>
  </si>
  <si>
    <t>S Corp ( Form 1120S)</t>
  </si>
  <si>
    <t>Office Address</t>
  </si>
  <si>
    <t>State of Incorporation</t>
  </si>
  <si>
    <t>Phone</t>
  </si>
  <si>
    <t>Date of Incorporation</t>
  </si>
  <si>
    <t>Rent from Tenant</t>
  </si>
  <si>
    <t xml:space="preserve">If you have more than 4 partners/shareholders please send the details separately </t>
  </si>
  <si>
    <t>We will use the below bank account for the tax payment and also for our fee</t>
  </si>
  <si>
    <t>365 Days</t>
  </si>
  <si>
    <t>Fair Rental Days</t>
  </si>
  <si>
    <t>Must Provide the Date for each Capital Expense</t>
  </si>
  <si>
    <t>Business Bank A/C Balance 12/31/23</t>
  </si>
  <si>
    <t>Total Distribution to the officer (2023)</t>
  </si>
  <si>
    <t>Total Loan from Officer in 2023</t>
  </si>
  <si>
    <t>Total</t>
  </si>
  <si>
    <t>Country</t>
  </si>
  <si>
    <t>Currency</t>
  </si>
  <si>
    <t xml:space="preserve">Please Select the Year </t>
  </si>
  <si>
    <t>Please Select the Foreign Country</t>
  </si>
  <si>
    <t>Foreign Country</t>
  </si>
  <si>
    <t>Afghanistan</t>
  </si>
  <si>
    <t>Afghani</t>
  </si>
  <si>
    <t>Algeria</t>
  </si>
  <si>
    <t>Dinar</t>
  </si>
  <si>
    <t>Argentina</t>
  </si>
  <si>
    <t>Peso</t>
  </si>
  <si>
    <t>Australia</t>
  </si>
  <si>
    <t>Dollar</t>
  </si>
  <si>
    <t>Tax Year :</t>
  </si>
  <si>
    <t>Bahrain</t>
  </si>
  <si>
    <t>Brazil</t>
  </si>
  <si>
    <t>Real</t>
  </si>
  <si>
    <t>Address of Property</t>
  </si>
  <si>
    <t>Canada</t>
  </si>
  <si>
    <t>Cayman Islands</t>
  </si>
  <si>
    <t>City , State, Zip</t>
  </si>
  <si>
    <t>China</t>
  </si>
  <si>
    <t>Yuan</t>
  </si>
  <si>
    <t>Denmark</t>
  </si>
  <si>
    <t>Krone</t>
  </si>
  <si>
    <t>Egypt</t>
  </si>
  <si>
    <t>Pound</t>
  </si>
  <si>
    <t>Euro Zone</t>
  </si>
  <si>
    <t>Euro</t>
  </si>
  <si>
    <t>Hong Kong</t>
  </si>
  <si>
    <t>Hungary</t>
  </si>
  <si>
    <t>Forint</t>
  </si>
  <si>
    <t>If this is a property purchased or first rented in the current year, please provide the following information</t>
  </si>
  <si>
    <t>Iceland</t>
  </si>
  <si>
    <t>Krona</t>
  </si>
  <si>
    <t>India</t>
  </si>
  <si>
    <t>Rupee</t>
  </si>
  <si>
    <t>Iraq</t>
  </si>
  <si>
    <t>Israel</t>
  </si>
  <si>
    <t>New Shekel</t>
  </si>
  <si>
    <t>Japan</t>
  </si>
  <si>
    <t>Yen</t>
  </si>
  <si>
    <t>Lebanon</t>
  </si>
  <si>
    <t>Mexico</t>
  </si>
  <si>
    <t>Dirham</t>
  </si>
  <si>
    <t>Norway</t>
  </si>
  <si>
    <t>Kroner</t>
  </si>
  <si>
    <t>Qatar</t>
  </si>
  <si>
    <t>Rial</t>
  </si>
  <si>
    <t>USD</t>
  </si>
  <si>
    <t>Russia</t>
  </si>
  <si>
    <t>Ruble</t>
  </si>
  <si>
    <t>Saudi Arabia</t>
  </si>
  <si>
    <t>Riyal</t>
  </si>
  <si>
    <t>Singapore</t>
  </si>
  <si>
    <t xml:space="preserve">Total Rental Income received </t>
  </si>
  <si>
    <t>South Africa</t>
  </si>
  <si>
    <t>Rand</t>
  </si>
  <si>
    <t>South Korean</t>
  </si>
  <si>
    <t>Won</t>
  </si>
  <si>
    <t>Sweden</t>
  </si>
  <si>
    <t>Switzerland</t>
  </si>
  <si>
    <t>Franc</t>
  </si>
  <si>
    <t>Taiwan</t>
  </si>
  <si>
    <t>Thailand</t>
  </si>
  <si>
    <t>Baht</t>
  </si>
  <si>
    <t>Tunisia</t>
  </si>
  <si>
    <t>Turkey</t>
  </si>
  <si>
    <t>New Lira</t>
  </si>
  <si>
    <t>United Arab Emirates</t>
  </si>
  <si>
    <t>United Kingdom</t>
  </si>
  <si>
    <t>Venezuela</t>
  </si>
  <si>
    <t>Bolivar (Fuerte)</t>
  </si>
  <si>
    <t>This year's capital improvements</t>
  </si>
  <si>
    <t>Total Cost (Purchase Price, Remodel, Construction)  Pre-Rental</t>
  </si>
  <si>
    <t xml:space="preserve">Greatways Tax Service Inc - Rental Worksheet  </t>
  </si>
  <si>
    <t xml:space="preserve">Greatways Tax Service Inc - Rental Worksheet </t>
  </si>
  <si>
    <t>Building Cost</t>
  </si>
  <si>
    <t>Land Cost @ Purchase Year</t>
  </si>
  <si>
    <t>Residential Property</t>
  </si>
  <si>
    <t>Commercial Property</t>
  </si>
  <si>
    <t>Foreign Property</t>
  </si>
  <si>
    <t>Please Select one from the list</t>
  </si>
  <si>
    <t>Property Type/Categories</t>
  </si>
  <si>
    <t>Total number of days the property was available for rent:</t>
  </si>
  <si>
    <t>Rental Income ( Yearly) Income must be reported as a yearly total.</t>
  </si>
  <si>
    <t>Gross Rental Income from Tenant (Yearly Total)</t>
  </si>
  <si>
    <t>Gross Rental Income from  Rental Assistance (Yearly Total)</t>
  </si>
  <si>
    <t>Rental Expenses  ( Must be reported as a yearly total.</t>
  </si>
  <si>
    <t>Est. Depreciation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</si>
</sst>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0\-00\-0000"/>
    <numFmt numFmtId="165" formatCode="0.0"/>
    <numFmt numFmtId="166" formatCode="[&lt;=9999999]###\-####;\(###\)\ ###\-####"/>
    <numFmt numFmtId="169" formatCode="mm/dd/yy;@"/>
    <numFmt numFmtId="170" formatCode="&quot;$&quot;#,##0.00"/>
    <numFmt numFmtId="174" formatCode="m/d/yy;@"/>
    <numFmt numFmtId="175" formatCode="&quot;$&quot;#,##0"/>
    <numFmt numFmtId="182" formatCode="[$-409]mmmm\ d\,\ yyyy;@"/>
    <numFmt numFmtId="183" formatCode="m/d;@"/>
  </numFmts>
  <fonts count="43" x14ac:knownFonts="1">
    <font>
      <sz val="10"/>
      <name val="Arial"/>
    </font>
    <font>
      <sz val="10"/>
      <name val="Arial"/>
      <family val="2"/>
    </font>
    <font>
      <sz val="12"/>
      <name val="Arial"/>
      <family val="2"/>
    </font>
    <font>
      <b/>
      <sz val="12"/>
      <color indexed="9"/>
      <name val="Cambria"/>
      <family val="1"/>
    </font>
    <font>
      <u/>
      <sz val="20"/>
      <color indexed="9"/>
      <name val="Cambria"/>
      <family val="1"/>
    </font>
    <font>
      <u/>
      <sz val="20"/>
      <name val="Cambria"/>
      <family val="1"/>
    </font>
    <font>
      <sz val="11"/>
      <color indexed="9"/>
      <name val="Cambria"/>
      <family val="1"/>
    </font>
    <font>
      <sz val="11"/>
      <name val="Cambria"/>
      <family val="1"/>
    </font>
    <font>
      <sz val="10"/>
      <name val="Cambria"/>
      <family val="1"/>
    </font>
    <font>
      <b/>
      <sz val="10"/>
      <name val="Cambria"/>
      <family val="1"/>
    </font>
    <font>
      <b/>
      <i/>
      <sz val="10"/>
      <name val="Cambria"/>
      <family val="1"/>
    </font>
    <font>
      <b/>
      <sz val="12"/>
      <name val="Cambria"/>
      <family val="1"/>
    </font>
    <font>
      <b/>
      <i/>
      <sz val="12"/>
      <name val="Cambria"/>
      <family val="1"/>
    </font>
    <font>
      <sz val="12"/>
      <name val="Cambria"/>
      <family val="1"/>
    </font>
    <font>
      <sz val="14"/>
      <name val="Arial"/>
      <family val="2"/>
    </font>
    <font>
      <b/>
      <sz val="10"/>
      <name val="Arial"/>
      <family val="2"/>
    </font>
    <font>
      <sz val="11"/>
      <name val="Arial"/>
      <family val="2"/>
    </font>
    <font>
      <b/>
      <u/>
      <sz val="10"/>
      <name val="Arial"/>
      <family val="2"/>
    </font>
    <font>
      <sz val="9"/>
      <color indexed="81"/>
      <name val="Tahoma"/>
      <family val="2"/>
    </font>
    <font>
      <sz val="11"/>
      <color theme="1"/>
      <name val="Calibri"/>
      <family val="2"/>
      <scheme val="minor"/>
    </font>
    <font>
      <u/>
      <sz val="11"/>
      <color theme="10"/>
      <name val="Calibri"/>
      <family val="2"/>
      <scheme val="minor"/>
    </font>
    <font>
      <sz val="11"/>
      <color rgb="FFFF0000"/>
      <name val="Calibri"/>
      <family val="2"/>
      <scheme val="minor"/>
    </font>
    <font>
      <b/>
      <sz val="10"/>
      <color rgb="FFFF0000"/>
      <name val="Arial"/>
      <family val="2"/>
    </font>
    <font>
      <sz val="10"/>
      <color rgb="FFFF0000"/>
      <name val="Arial"/>
      <family val="2"/>
    </font>
    <font>
      <sz val="10"/>
      <color theme="1"/>
      <name val="Arial"/>
      <family val="2"/>
    </font>
    <font>
      <b/>
      <sz val="10"/>
      <color theme="1"/>
      <name val="Arial"/>
      <family val="2"/>
    </font>
    <font>
      <sz val="10"/>
      <color rgb="FF0070C0"/>
      <name val="Arial"/>
      <family val="2"/>
    </font>
    <font>
      <b/>
      <sz val="10"/>
      <color rgb="FF0070C0"/>
      <name val="Arial"/>
      <family val="2"/>
    </font>
    <font>
      <sz val="11"/>
      <color theme="0"/>
      <name val="Arial"/>
      <family val="2"/>
    </font>
    <font>
      <sz val="10"/>
      <color theme="0"/>
      <name val="Arial"/>
      <family val="2"/>
    </font>
    <font>
      <sz val="10"/>
      <color theme="0" tint="-0.34998626667073579"/>
      <name val="Arial"/>
      <family val="2"/>
    </font>
    <font>
      <u/>
      <sz val="20"/>
      <color theme="0"/>
      <name val="Arial"/>
      <family val="2"/>
    </font>
    <font>
      <b/>
      <sz val="11"/>
      <color theme="1"/>
      <name val="Cambria"/>
      <family val="1"/>
    </font>
    <font>
      <sz val="12"/>
      <color rgb="FFFF0000"/>
      <name val="Cambria"/>
      <family val="1"/>
    </font>
    <font>
      <b/>
      <sz val="11"/>
      <color rgb="FF0070C0"/>
      <name val="Cambria"/>
      <family val="1"/>
    </font>
    <font>
      <sz val="11"/>
      <color rgb="FF0070C0"/>
      <name val="Arial"/>
      <family val="2"/>
    </font>
    <font>
      <sz val="11"/>
      <color rgb="FF0070C0"/>
      <name val="Calibri"/>
      <family val="2"/>
      <scheme val="minor"/>
    </font>
    <font>
      <b/>
      <sz val="12"/>
      <color rgb="FF0070C0"/>
      <name val="Cambria"/>
      <family val="1"/>
    </font>
    <font>
      <b/>
      <sz val="12"/>
      <color theme="1"/>
      <name val="Cambria"/>
      <family val="1"/>
    </font>
    <font>
      <b/>
      <sz val="12"/>
      <color theme="1"/>
      <name val="Calibri"/>
      <family val="2"/>
      <scheme val="minor"/>
    </font>
    <font>
      <b/>
      <i/>
      <sz val="12"/>
      <color rgb="FFFF0000"/>
      <name val="Cambria"/>
      <family val="1"/>
    </font>
    <font>
      <sz val="11"/>
      <color theme="1"/>
      <name val="Arial"/>
      <family val="2"/>
    </font>
    <font>
      <sz val="10"/>
      <color theme="8"/>
      <name val="Arial"/>
      <family val="2"/>
    </font>
  </fonts>
  <fills count="16">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65"/>
        <bgColor indexed="64"/>
      </patternFill>
    </fill>
    <fill>
      <patternFill patternType="solid">
        <fgColor indexed="19"/>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1"/>
        <bgColor indexed="64"/>
      </patternFill>
    </fill>
    <fill>
      <patternFill patternType="solid">
        <fgColor theme="2"/>
        <bgColor indexed="64"/>
      </patternFill>
    </fill>
    <fill>
      <patternFill patternType="solid">
        <fgColor theme="7" tint="0.59996337778862885"/>
        <bgColor indexed="64"/>
      </patternFill>
    </fill>
    <fill>
      <patternFill patternType="solid">
        <fgColor rgb="FF00B050"/>
        <bgColor indexed="64"/>
      </patternFill>
    </fill>
    <fill>
      <patternFill patternType="solid">
        <fgColor rgb="FF00B0F0"/>
        <bgColor indexed="64"/>
      </patternFill>
    </fill>
  </fills>
  <borders count="37">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ck">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ck">
        <color theme="0" tint="-0.24994659260841701"/>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style="thick">
        <color theme="0" tint="-0.24994659260841701"/>
      </left>
      <right style="thin">
        <color indexed="64"/>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xf numFmtId="0" fontId="19" fillId="0" borderId="0"/>
    <xf numFmtId="0" fontId="1" fillId="0" borderId="0"/>
    <xf numFmtId="9" fontId="1" fillId="0" borderId="0" applyFont="0" applyFill="0" applyBorder="0" applyAlignment="0" applyProtection="0"/>
  </cellStyleXfs>
  <cellXfs count="521">
    <xf numFmtId="0" fontId="0" fillId="0" borderId="0" xfId="0"/>
    <xf numFmtId="0" fontId="0" fillId="6" borderId="0" xfId="0" applyFill="1" applyBorder="1" applyProtection="1"/>
    <xf numFmtId="0" fontId="1" fillId="7" borderId="0" xfId="5" applyFill="1"/>
    <xf numFmtId="0" fontId="1" fillId="0" borderId="0" xfId="5"/>
    <xf numFmtId="182" fontId="8" fillId="2" borderId="28" xfId="2" applyNumberFormat="1" applyFont="1" applyFill="1" applyBorder="1" applyAlignment="1" applyProtection="1">
      <alignment horizontal="center"/>
    </xf>
    <xf numFmtId="175" fontId="13" fillId="6" borderId="0" xfId="2" applyNumberFormat="1" applyFont="1" applyFill="1" applyBorder="1" applyAlignment="1" applyProtection="1">
      <alignment horizontal="center" vertical="center" wrapText="1"/>
    </xf>
    <xf numFmtId="175" fontId="13" fillId="6" borderId="1" xfId="2" applyNumberFormat="1" applyFont="1" applyFill="1" applyBorder="1" applyAlignment="1" applyProtection="1">
      <alignment horizontal="center" vertical="center" wrapText="1"/>
    </xf>
    <xf numFmtId="175" fontId="13" fillId="6" borderId="0" xfId="2" applyNumberFormat="1" applyFont="1" applyFill="1" applyBorder="1" applyAlignment="1" applyProtection="1">
      <alignment horizontal="center" vertical="center"/>
    </xf>
    <xf numFmtId="175" fontId="13" fillId="6" borderId="1" xfId="2" applyNumberFormat="1" applyFont="1" applyFill="1" applyBorder="1" applyAlignment="1" applyProtection="1">
      <alignment horizontal="center" vertical="center"/>
    </xf>
    <xf numFmtId="9" fontId="8" fillId="2" borderId="28" xfId="6" applyFont="1" applyFill="1" applyBorder="1" applyAlignment="1" applyProtection="1">
      <alignment horizontal="center"/>
    </xf>
    <xf numFmtId="169" fontId="13" fillId="2" borderId="0" xfId="6" applyNumberFormat="1" applyFont="1" applyFill="1" applyBorder="1" applyAlignment="1" applyProtection="1">
      <alignment horizontal="center"/>
    </xf>
    <xf numFmtId="169" fontId="13" fillId="2" borderId="1" xfId="6" applyNumberFormat="1" applyFont="1" applyFill="1" applyBorder="1" applyAlignment="1" applyProtection="1">
      <alignment horizontal="center"/>
    </xf>
    <xf numFmtId="39" fontId="8" fillId="2" borderId="28" xfId="1" applyNumberFormat="1" applyFont="1" applyFill="1" applyBorder="1" applyAlignment="1" applyProtection="1">
      <alignment horizontal="center"/>
    </xf>
    <xf numFmtId="43" fontId="8" fillId="2" borderId="28" xfId="1" applyFont="1" applyFill="1" applyBorder="1" applyAlignment="1" applyProtection="1">
      <alignment horizontal="center"/>
    </xf>
    <xf numFmtId="2" fontId="13" fillId="6" borderId="0" xfId="1" applyNumberFormat="1" applyFont="1" applyFill="1" applyBorder="1" applyAlignment="1" applyProtection="1">
      <alignment horizontal="center"/>
    </xf>
    <xf numFmtId="0" fontId="1" fillId="6" borderId="0" xfId="5" applyFill="1"/>
    <xf numFmtId="0" fontId="1" fillId="6" borderId="0" xfId="5" applyFill="1" applyProtection="1">
      <protection hidden="1"/>
    </xf>
    <xf numFmtId="0" fontId="14" fillId="6" borderId="0" xfId="5" applyFont="1" applyFill="1" applyAlignment="1" applyProtection="1">
      <alignment horizontal="center" vertical="center" wrapText="1"/>
      <protection locked="0"/>
    </xf>
    <xf numFmtId="0" fontId="14" fillId="6" borderId="2" xfId="5" applyFont="1" applyFill="1" applyBorder="1" applyAlignment="1" applyProtection="1">
      <alignment horizontal="center" vertical="center" wrapText="1"/>
      <protection locked="0"/>
    </xf>
    <xf numFmtId="0" fontId="1" fillId="6" borderId="1" xfId="5" applyFill="1" applyBorder="1" applyAlignment="1" applyProtection="1">
      <alignment horizontal="center" vertical="center" wrapText="1"/>
      <protection locked="0"/>
    </xf>
    <xf numFmtId="0" fontId="1" fillId="6" borderId="3" xfId="5" applyFill="1" applyBorder="1" applyAlignment="1" applyProtection="1">
      <alignment horizontal="center" vertical="center" wrapText="1"/>
      <protection locked="0"/>
    </xf>
    <xf numFmtId="0" fontId="22" fillId="6" borderId="0" xfId="5" applyFont="1" applyFill="1"/>
    <xf numFmtId="4" fontId="22" fillId="6" borderId="3" xfId="5" applyNumberFormat="1" applyFont="1" applyFill="1" applyBorder="1" applyAlignment="1" applyProtection="1">
      <alignment horizontal="center" vertical="center" wrapText="1"/>
      <protection locked="0"/>
    </xf>
    <xf numFmtId="4" fontId="22" fillId="6" borderId="4" xfId="5" applyNumberFormat="1" applyFont="1" applyFill="1" applyBorder="1" applyAlignment="1" applyProtection="1">
      <alignment horizontal="center" vertical="center" wrapText="1"/>
      <protection locked="0"/>
    </xf>
    <xf numFmtId="0" fontId="22" fillId="6" borderId="0" xfId="5" applyFont="1" applyFill="1" applyProtection="1">
      <protection hidden="1"/>
    </xf>
    <xf numFmtId="0" fontId="22" fillId="0" borderId="0" xfId="5" applyFont="1"/>
    <xf numFmtId="4" fontId="1" fillId="6" borderId="3" xfId="5" applyNumberFormat="1" applyFill="1" applyBorder="1" applyAlignment="1">
      <alignment horizontal="center" vertical="center" wrapText="1"/>
    </xf>
    <xf numFmtId="4" fontId="1" fillId="6" borderId="4" xfId="5" applyNumberFormat="1" applyFill="1" applyBorder="1" applyAlignment="1">
      <alignment horizontal="center" vertical="center" wrapText="1"/>
    </xf>
    <xf numFmtId="4" fontId="1" fillId="6" borderId="4" xfId="5" applyNumberFormat="1" applyFill="1" applyBorder="1" applyAlignment="1" applyProtection="1">
      <alignment horizontal="center" vertical="center" wrapText="1"/>
      <protection locked="0"/>
    </xf>
    <xf numFmtId="0" fontId="15" fillId="6" borderId="0" xfId="5" applyFont="1" applyFill="1"/>
    <xf numFmtId="0" fontId="15" fillId="6" borderId="0" xfId="5" applyFont="1" applyFill="1" applyProtection="1">
      <protection hidden="1"/>
    </xf>
    <xf numFmtId="0" fontId="15" fillId="0" borderId="0" xfId="5" applyFont="1"/>
    <xf numFmtId="0" fontId="23" fillId="6" borderId="0" xfId="5" applyFont="1" applyFill="1"/>
    <xf numFmtId="0" fontId="23" fillId="6" borderId="0" xfId="5" applyFont="1" applyFill="1" applyProtection="1">
      <protection hidden="1"/>
    </xf>
    <xf numFmtId="0" fontId="23" fillId="0" borderId="0" xfId="5" applyFont="1"/>
    <xf numFmtId="0" fontId="1" fillId="6" borderId="4" xfId="5" applyFill="1" applyBorder="1" applyAlignment="1">
      <alignment horizontal="center" vertical="center" wrapText="1"/>
    </xf>
    <xf numFmtId="0" fontId="1" fillId="0" borderId="0" xfId="5" applyProtection="1">
      <protection hidden="1"/>
    </xf>
    <xf numFmtId="0" fontId="24" fillId="6" borderId="0" xfId="5" applyFont="1" applyFill="1"/>
    <xf numFmtId="0" fontId="25" fillId="6" borderId="0" xfId="5" applyFont="1" applyFill="1"/>
    <xf numFmtId="0" fontId="26" fillId="6" borderId="0" xfId="5" applyFont="1" applyFill="1"/>
    <xf numFmtId="0" fontId="27" fillId="6" borderId="0" xfId="5" applyFont="1" applyFill="1"/>
    <xf numFmtId="0" fontId="1" fillId="8" borderId="0" xfId="5" applyFill="1"/>
    <xf numFmtId="0" fontId="23" fillId="8" borderId="0" xfId="5" applyFont="1" applyFill="1"/>
    <xf numFmtId="0" fontId="1" fillId="3" borderId="0" xfId="5" applyFill="1"/>
    <xf numFmtId="0" fontId="0" fillId="6" borderId="5" xfId="0" applyFill="1" applyBorder="1" applyProtection="1">
      <protection locked="0"/>
    </xf>
    <xf numFmtId="0" fontId="28" fillId="6" borderId="0" xfId="5" applyFont="1" applyFill="1" applyBorder="1" applyAlignment="1">
      <alignment horizontal="center" vertical="top"/>
    </xf>
    <xf numFmtId="0" fontId="23" fillId="6" borderId="0" xfId="0" applyFont="1" applyFill="1" applyBorder="1" applyAlignment="1" applyProtection="1">
      <protection locked="0"/>
    </xf>
    <xf numFmtId="164" fontId="0" fillId="6" borderId="0" xfId="0" applyNumberFormat="1" applyFill="1" applyBorder="1" applyAlignment="1" applyProtection="1">
      <alignment horizontal="center"/>
      <protection locked="0"/>
    </xf>
    <xf numFmtId="164" fontId="1" fillId="6" borderId="0" xfId="0" applyNumberFormat="1" applyFont="1" applyFill="1" applyBorder="1" applyAlignment="1" applyProtection="1">
      <alignment horizontal="center"/>
      <protection locked="0"/>
    </xf>
    <xf numFmtId="4" fontId="23" fillId="6" borderId="0" xfId="0" applyNumberFormat="1" applyFont="1" applyFill="1" applyBorder="1" applyAlignment="1" applyProtection="1">
      <protection locked="0"/>
    </xf>
    <xf numFmtId="0" fontId="15" fillId="6" borderId="0" xfId="0" applyFont="1" applyFill="1" applyBorder="1" applyAlignment="1">
      <alignment horizontal="center" vertical="center"/>
    </xf>
    <xf numFmtId="166" fontId="1" fillId="6" borderId="0" xfId="0" applyNumberFormat="1" applyFont="1" applyFill="1" applyBorder="1" applyAlignment="1">
      <alignment wrapText="1"/>
    </xf>
    <xf numFmtId="0" fontId="0" fillId="6" borderId="0" xfId="0" applyFill="1" applyBorder="1" applyAlignment="1">
      <alignment wrapText="1"/>
    </xf>
    <xf numFmtId="166" fontId="1" fillId="6" borderId="0" xfId="0" applyNumberFormat="1" applyFont="1" applyFill="1" applyBorder="1" applyAlignment="1" applyProtection="1">
      <protection locked="0"/>
    </xf>
    <xf numFmtId="0" fontId="15" fillId="6"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0" fillId="6" borderId="0" xfId="0" applyFill="1" applyBorder="1" applyAlignment="1">
      <alignment horizontal="center" vertical="center" wrapText="1"/>
    </xf>
    <xf numFmtId="0" fontId="1" fillId="6" borderId="0" xfId="0" applyFont="1" applyFill="1" applyBorder="1" applyProtection="1">
      <protection locked="0"/>
    </xf>
    <xf numFmtId="0" fontId="23" fillId="2" borderId="0" xfId="0" applyFont="1" applyFill="1" applyBorder="1" applyAlignment="1">
      <alignment horizontal="center" vertical="center" wrapText="1"/>
    </xf>
    <xf numFmtId="0" fontId="23" fillId="2" borderId="6" xfId="0" applyFont="1" applyFill="1" applyBorder="1" applyAlignment="1">
      <alignment horizontal="center" vertical="center" wrapText="1"/>
    </xf>
    <xf numFmtId="49" fontId="23" fillId="6" borderId="0" xfId="0" applyNumberFormat="1" applyFont="1" applyFill="1" applyBorder="1" applyAlignment="1" applyProtection="1">
      <alignment horizontal="center" vertical="center" wrapText="1"/>
      <protection locked="0"/>
    </xf>
    <xf numFmtId="0" fontId="22" fillId="6" borderId="7" xfId="0" applyFont="1" applyFill="1" applyBorder="1" applyAlignment="1">
      <alignment horizontal="center" wrapText="1"/>
    </xf>
    <xf numFmtId="0" fontId="22" fillId="6" borderId="0" xfId="0" applyFont="1" applyFill="1" applyBorder="1" applyAlignment="1">
      <alignment horizontal="center" wrapText="1"/>
    </xf>
    <xf numFmtId="0" fontId="22" fillId="6" borderId="8" xfId="0" applyFont="1" applyFill="1" applyBorder="1" applyAlignment="1">
      <alignment horizontal="center" wrapText="1"/>
    </xf>
    <xf numFmtId="0" fontId="1" fillId="6" borderId="0" xfId="5" applyFill="1" applyBorder="1"/>
    <xf numFmtId="0" fontId="23" fillId="6" borderId="0" xfId="5" applyFont="1" applyFill="1" applyBorder="1"/>
    <xf numFmtId="0" fontId="26" fillId="9" borderId="9" xfId="5" applyFont="1" applyFill="1" applyBorder="1"/>
    <xf numFmtId="0" fontId="28" fillId="6" borderId="6" xfId="5" applyFont="1" applyFill="1" applyBorder="1" applyAlignment="1">
      <alignment horizontal="center" vertical="top"/>
    </xf>
    <xf numFmtId="0" fontId="0" fillId="2" borderId="10" xfId="0" applyFill="1" applyBorder="1" applyAlignment="1">
      <alignment horizontal="center" vertical="center"/>
    </xf>
    <xf numFmtId="0" fontId="0" fillId="6" borderId="0" xfId="0" applyFill="1" applyBorder="1" applyAlignment="1">
      <alignment horizontal="center" vertical="center"/>
    </xf>
    <xf numFmtId="0" fontId="0" fillId="6" borderId="0" xfId="0" applyFill="1" applyBorder="1" applyProtection="1">
      <protection locked="0"/>
    </xf>
    <xf numFmtId="0" fontId="0" fillId="6" borderId="0" xfId="0" applyFill="1" applyBorder="1"/>
    <xf numFmtId="0" fontId="1" fillId="6" borderId="0"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6" xfId="0" applyFont="1" applyFill="1" applyBorder="1" applyAlignment="1">
      <alignment horizontal="center" vertical="center"/>
    </xf>
    <xf numFmtId="0" fontId="15" fillId="6" borderId="10" xfId="0" applyFont="1" applyFill="1" applyBorder="1" applyAlignment="1">
      <alignment horizontal="center" vertical="center"/>
    </xf>
    <xf numFmtId="0" fontId="0" fillId="6" borderId="6" xfId="0" applyFill="1" applyBorder="1" applyAlignment="1">
      <alignment wrapText="1"/>
    </xf>
    <xf numFmtId="0" fontId="23" fillId="2" borderId="0" xfId="0" applyFont="1" applyFill="1" applyBorder="1"/>
    <xf numFmtId="0" fontId="23" fillId="6" borderId="0" xfId="0" applyFont="1" applyFill="1" applyBorder="1"/>
    <xf numFmtId="49" fontId="23" fillId="6" borderId="6" xfId="0" applyNumberFormat="1" applyFont="1" applyFill="1" applyBorder="1" applyAlignment="1" applyProtection="1">
      <alignment horizontal="center" vertical="center" wrapText="1"/>
      <protection locked="0"/>
    </xf>
    <xf numFmtId="0" fontId="1" fillId="6" borderId="10" xfId="5" applyFill="1" applyBorder="1"/>
    <xf numFmtId="0" fontId="1" fillId="7" borderId="0" xfId="5" applyFill="1" applyBorder="1"/>
    <xf numFmtId="4" fontId="29" fillId="7" borderId="0" xfId="5" applyNumberFormat="1" applyFont="1" applyFill="1" applyBorder="1"/>
    <xf numFmtId="170" fontId="1" fillId="7" borderId="0" xfId="5" applyNumberFormat="1" applyFill="1" applyBorder="1"/>
    <xf numFmtId="0" fontId="1" fillId="7" borderId="6" xfId="5" applyFill="1" applyBorder="1"/>
    <xf numFmtId="0" fontId="1" fillId="6" borderId="11" xfId="5" applyFill="1" applyBorder="1"/>
    <xf numFmtId="0" fontId="1" fillId="6" borderId="12" xfId="5" applyFill="1" applyBorder="1"/>
    <xf numFmtId="0" fontId="1" fillId="6" borderId="13" xfId="5" applyFill="1" applyBorder="1"/>
    <xf numFmtId="0" fontId="1" fillId="3" borderId="0" xfId="5" applyFill="1" applyBorder="1"/>
    <xf numFmtId="0" fontId="1" fillId="0" borderId="0" xfId="5" applyBorder="1"/>
    <xf numFmtId="0" fontId="26" fillId="9" borderId="10" xfId="5" applyFont="1" applyFill="1" applyBorder="1"/>
    <xf numFmtId="0" fontId="1" fillId="0" borderId="10" xfId="5" applyFill="1" applyBorder="1"/>
    <xf numFmtId="0" fontId="1" fillId="6" borderId="14" xfId="5" applyFill="1" applyBorder="1"/>
    <xf numFmtId="0" fontId="29" fillId="6" borderId="14" xfId="5" applyFont="1" applyFill="1" applyBorder="1"/>
    <xf numFmtId="0" fontId="1" fillId="6" borderId="4" xfId="5" applyFill="1" applyBorder="1"/>
    <xf numFmtId="0" fontId="1" fillId="6" borderId="1" xfId="5" applyFill="1" applyBorder="1"/>
    <xf numFmtId="0" fontId="23" fillId="6" borderId="4" xfId="5" applyFont="1" applyFill="1" applyBorder="1"/>
    <xf numFmtId="0" fontId="22" fillId="6" borderId="15" xfId="0" applyFont="1" applyFill="1" applyBorder="1" applyAlignment="1" applyProtection="1">
      <alignment horizontal="center" wrapText="1"/>
    </xf>
    <xf numFmtId="0" fontId="0" fillId="6" borderId="4" xfId="0" applyFill="1" applyBorder="1" applyProtection="1"/>
    <xf numFmtId="0" fontId="0" fillId="6" borderId="1" xfId="0" applyFill="1" applyBorder="1" applyProtection="1"/>
    <xf numFmtId="0" fontId="0" fillId="6" borderId="10" xfId="0" applyFill="1" applyBorder="1" applyAlignment="1">
      <alignment horizontal="right" vertical="center" wrapText="1"/>
    </xf>
    <xf numFmtId="0" fontId="0" fillId="6" borderId="0" xfId="0" applyFill="1" applyBorder="1" applyAlignment="1">
      <alignment horizontal="right" vertical="center" wrapText="1"/>
    </xf>
    <xf numFmtId="0" fontId="15" fillId="6" borderId="10"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 fillId="6" borderId="3" xfId="5" applyFill="1" applyBorder="1" applyAlignment="1" applyProtection="1">
      <alignment horizontal="center" vertical="center" wrapText="1"/>
      <protection locked="0"/>
    </xf>
    <xf numFmtId="0" fontId="1" fillId="6" borderId="0" xfId="5" applyFill="1" applyBorder="1" applyAlignment="1">
      <alignment horizontal="center" vertical="center" wrapText="1"/>
    </xf>
    <xf numFmtId="4" fontId="1" fillId="10" borderId="0" xfId="5" applyNumberFormat="1" applyFill="1" applyBorder="1" applyAlignment="1">
      <alignment horizontal="center" vertical="center" wrapText="1"/>
    </xf>
    <xf numFmtId="4" fontId="1" fillId="6" borderId="0" xfId="5" applyNumberFormat="1" applyFill="1" applyBorder="1" applyAlignment="1">
      <alignment horizontal="center" vertical="center" wrapText="1"/>
    </xf>
    <xf numFmtId="4" fontId="1" fillId="6" borderId="0" xfId="5" applyNumberFormat="1" applyFill="1" applyBorder="1" applyAlignment="1" applyProtection="1">
      <alignment horizontal="center" vertical="center" wrapText="1"/>
      <protection locked="0"/>
    </xf>
    <xf numFmtId="0" fontId="28" fillId="6" borderId="16" xfId="5" applyFont="1" applyFill="1" applyBorder="1" applyAlignment="1" applyProtection="1">
      <alignment horizontal="center" vertical="center" wrapText="1"/>
    </xf>
    <xf numFmtId="0" fontId="28" fillId="6" borderId="5" xfId="5" applyFont="1" applyFill="1" applyBorder="1" applyAlignment="1" applyProtection="1">
      <alignment horizontal="center" vertical="center" wrapText="1"/>
    </xf>
    <xf numFmtId="0" fontId="29" fillId="6" borderId="17" xfId="5" applyFont="1" applyFill="1" applyBorder="1" applyProtection="1"/>
    <xf numFmtId="0" fontId="28" fillId="6" borderId="0" xfId="5" applyFont="1" applyFill="1" applyBorder="1" applyAlignment="1" applyProtection="1">
      <alignment horizontal="center" vertical="center" wrapText="1"/>
    </xf>
    <xf numFmtId="0" fontId="29" fillId="6" borderId="0" xfId="5" applyFont="1" applyFill="1" applyProtection="1"/>
    <xf numFmtId="0" fontId="1" fillId="10" borderId="0" xfId="5" applyFill="1"/>
    <xf numFmtId="0" fontId="1" fillId="6" borderId="29" xfId="5" applyFill="1" applyBorder="1"/>
    <xf numFmtId="0" fontId="1" fillId="6" borderId="30" xfId="5" applyFill="1" applyBorder="1"/>
    <xf numFmtId="0" fontId="1" fillId="6" borderId="31" xfId="5" applyFill="1" applyBorder="1"/>
    <xf numFmtId="0" fontId="19" fillId="0" borderId="0" xfId="4"/>
    <xf numFmtId="0" fontId="1" fillId="6" borderId="32" xfId="5" applyFill="1" applyBorder="1"/>
    <xf numFmtId="0" fontId="1" fillId="6" borderId="28" xfId="5" applyFill="1" applyBorder="1"/>
    <xf numFmtId="165" fontId="3" fillId="10" borderId="0" xfId="5" applyNumberFormat="1" applyFont="1" applyFill="1" applyAlignment="1">
      <alignment horizontal="left"/>
    </xf>
    <xf numFmtId="165" fontId="3" fillId="6" borderId="33" xfId="5" applyNumberFormat="1" applyFont="1" applyFill="1" applyBorder="1" applyAlignment="1">
      <alignment horizontal="left"/>
    </xf>
    <xf numFmtId="0" fontId="3" fillId="2" borderId="28" xfId="5" applyFont="1" applyFill="1" applyBorder="1"/>
    <xf numFmtId="165" fontId="3" fillId="6" borderId="32" xfId="5" applyNumberFormat="1" applyFont="1" applyFill="1" applyBorder="1" applyAlignment="1">
      <alignment horizontal="left"/>
    </xf>
    <xf numFmtId="0" fontId="1" fillId="11" borderId="0" xfId="5" applyFill="1"/>
    <xf numFmtId="165" fontId="8" fillId="10" borderId="0" xfId="5" applyNumberFormat="1" applyFont="1" applyFill="1" applyAlignment="1">
      <alignment horizontal="left"/>
    </xf>
    <xf numFmtId="165" fontId="8" fillId="2" borderId="32" xfId="5" applyNumberFormat="1" applyFont="1" applyFill="1" applyBorder="1" applyAlignment="1">
      <alignment horizontal="left"/>
    </xf>
    <xf numFmtId="0" fontId="9" fillId="2" borderId="16" xfId="5" applyFont="1" applyFill="1" applyBorder="1"/>
    <xf numFmtId="0" fontId="10" fillId="2" borderId="5" xfId="5" applyFont="1" applyFill="1" applyBorder="1"/>
    <xf numFmtId="0" fontId="8" fillId="2" borderId="5" xfId="5" applyFont="1" applyFill="1" applyBorder="1"/>
    <xf numFmtId="0" fontId="8" fillId="2" borderId="5" xfId="5" applyFont="1" applyFill="1" applyBorder="1" applyAlignment="1">
      <alignment horizontal="center"/>
    </xf>
    <xf numFmtId="0" fontId="8" fillId="2" borderId="5" xfId="5" applyFont="1" applyFill="1" applyBorder="1" applyAlignment="1">
      <alignment horizontal="left"/>
    </xf>
    <xf numFmtId="0" fontId="8" fillId="2" borderId="17" xfId="5" applyFont="1" applyFill="1" applyBorder="1"/>
    <xf numFmtId="0" fontId="8" fillId="2" borderId="28" xfId="5" applyFont="1" applyFill="1" applyBorder="1"/>
    <xf numFmtId="0" fontId="11" fillId="2" borderId="4" xfId="5" applyFont="1" applyFill="1" applyBorder="1"/>
    <xf numFmtId="0" fontId="12" fillId="2" borderId="0" xfId="5" applyFont="1" applyFill="1"/>
    <xf numFmtId="0" fontId="13" fillId="2" borderId="0" xfId="5" applyFont="1" applyFill="1"/>
    <xf numFmtId="0" fontId="13" fillId="2" borderId="0" xfId="5" applyFont="1" applyFill="1" applyAlignment="1">
      <alignment horizontal="center"/>
    </xf>
    <xf numFmtId="0" fontId="13" fillId="2" borderId="0" xfId="5" applyFont="1" applyFill="1" applyAlignment="1">
      <alignment horizontal="left"/>
    </xf>
    <xf numFmtId="0" fontId="13" fillId="2" borderId="1" xfId="5" applyFont="1" applyFill="1" applyBorder="1"/>
    <xf numFmtId="0" fontId="8" fillId="2" borderId="28" xfId="5" applyFont="1" applyFill="1" applyBorder="1" applyAlignment="1">
      <alignment horizontal="center"/>
    </xf>
    <xf numFmtId="0" fontId="11" fillId="6" borderId="4" xfId="5" applyFont="1" applyFill="1" applyBorder="1"/>
    <xf numFmtId="0" fontId="19" fillId="6" borderId="0" xfId="4" applyFill="1"/>
    <xf numFmtId="49" fontId="13" fillId="6" borderId="0" xfId="5" applyNumberFormat="1" applyFont="1" applyFill="1"/>
    <xf numFmtId="49" fontId="19" fillId="6" borderId="0" xfId="4" applyNumberFormat="1" applyFill="1"/>
    <xf numFmtId="49" fontId="19" fillId="6" borderId="1" xfId="4" applyNumberFormat="1" applyFill="1" applyBorder="1"/>
    <xf numFmtId="0" fontId="12" fillId="2" borderId="4" xfId="5" applyFont="1" applyFill="1" applyBorder="1"/>
    <xf numFmtId="0" fontId="13" fillId="2" borderId="1" xfId="5" applyFont="1" applyFill="1" applyBorder="1" applyAlignment="1">
      <alignment horizontal="center"/>
    </xf>
    <xf numFmtId="49" fontId="11" fillId="6" borderId="4" xfId="5" applyNumberFormat="1" applyFont="1" applyFill="1" applyBorder="1" applyAlignment="1">
      <alignment horizontal="center" wrapText="1"/>
    </xf>
    <xf numFmtId="49" fontId="11" fillId="6" borderId="0" xfId="5" applyNumberFormat="1" applyFont="1" applyFill="1" applyAlignment="1">
      <alignment horizontal="center" wrapText="1"/>
    </xf>
    <xf numFmtId="49" fontId="11" fillId="6" borderId="2" xfId="5" applyNumberFormat="1" applyFont="1" applyFill="1" applyBorder="1" applyAlignment="1">
      <alignment horizontal="center" wrapText="1"/>
    </xf>
    <xf numFmtId="49" fontId="11" fillId="6" borderId="18" xfId="5" applyNumberFormat="1" applyFont="1" applyFill="1" applyBorder="1" applyAlignment="1">
      <alignment horizontal="center" wrapText="1"/>
    </xf>
    <xf numFmtId="0" fontId="13" fillId="2" borderId="4" xfId="5" applyFont="1" applyFill="1" applyBorder="1"/>
    <xf numFmtId="0" fontId="13" fillId="6" borderId="4" xfId="5" applyFont="1" applyFill="1" applyBorder="1"/>
    <xf numFmtId="0" fontId="13" fillId="6" borderId="0" xfId="5" applyFont="1" applyFill="1"/>
    <xf numFmtId="39" fontId="13" fillId="6" borderId="0" xfId="5" applyNumberFormat="1" applyFont="1" applyFill="1" applyAlignment="1">
      <alignment horizontal="center" vertical="center" wrapText="1"/>
    </xf>
    <xf numFmtId="0" fontId="1" fillId="6" borderId="0" xfId="5" applyFill="1" applyAlignment="1">
      <alignment horizontal="center" vertical="center" wrapText="1"/>
    </xf>
    <xf numFmtId="14" fontId="13" fillId="6" borderId="0" xfId="5" applyNumberFormat="1" applyFont="1" applyFill="1"/>
    <xf numFmtId="4" fontId="13" fillId="6" borderId="0" xfId="5" applyNumberFormat="1" applyFont="1" applyFill="1" applyAlignment="1">
      <alignment horizontal="center" vertical="center"/>
    </xf>
    <xf numFmtId="4" fontId="1" fillId="6" borderId="0" xfId="5" applyNumberFormat="1" applyFill="1" applyAlignment="1">
      <alignment horizontal="center" vertical="center"/>
    </xf>
    <xf numFmtId="5" fontId="13" fillId="6" borderId="0" xfId="5" applyNumberFormat="1" applyFont="1" applyFill="1"/>
    <xf numFmtId="39" fontId="13" fillId="6" borderId="0" xfId="5" applyNumberFormat="1" applyFont="1" applyFill="1" applyAlignment="1">
      <alignment horizontal="center" vertical="center"/>
    </xf>
    <xf numFmtId="0" fontId="1" fillId="6" borderId="0" xfId="5" applyFill="1" applyAlignment="1">
      <alignment horizontal="center" vertical="center"/>
    </xf>
    <xf numFmtId="39" fontId="13" fillId="2" borderId="0" xfId="5" applyNumberFormat="1" applyFont="1" applyFill="1"/>
    <xf numFmtId="0" fontId="8" fillId="10" borderId="0" xfId="5" applyFont="1" applyFill="1"/>
    <xf numFmtId="0" fontId="8" fillId="4" borderId="32" xfId="5" applyFont="1" applyFill="1" applyBorder="1"/>
    <xf numFmtId="0" fontId="8" fillId="4" borderId="28" xfId="5" applyFont="1" applyFill="1" applyBorder="1"/>
    <xf numFmtId="0" fontId="1" fillId="4" borderId="0" xfId="5" applyFill="1"/>
    <xf numFmtId="0" fontId="13" fillId="6" borderId="0" xfId="5" applyFont="1" applyFill="1" applyAlignment="1">
      <alignment horizontal="center"/>
    </xf>
    <xf numFmtId="0" fontId="1" fillId="6" borderId="34" xfId="5" applyFill="1" applyBorder="1"/>
    <xf numFmtId="0" fontId="2" fillId="6" borderId="35" xfId="5" applyFont="1" applyFill="1" applyBorder="1"/>
    <xf numFmtId="0" fontId="1" fillId="6" borderId="36" xfId="5" applyFill="1" applyBorder="1"/>
    <xf numFmtId="0" fontId="1" fillId="5" borderId="0" xfId="5" applyFill="1"/>
    <xf numFmtId="14" fontId="13" fillId="6" borderId="0" xfId="5" applyNumberFormat="1" applyFont="1" applyFill="1" applyBorder="1" applyAlignment="1" applyProtection="1">
      <alignment wrapText="1"/>
    </xf>
    <xf numFmtId="0" fontId="13" fillId="6" borderId="4" xfId="5" applyFont="1" applyFill="1" applyBorder="1" applyAlignment="1">
      <alignment wrapText="1"/>
    </xf>
    <xf numFmtId="0" fontId="0" fillId="6" borderId="0" xfId="0" applyFill="1" applyAlignment="1">
      <alignment wrapText="1"/>
    </xf>
    <xf numFmtId="0" fontId="1" fillId="6" borderId="0" xfId="5" applyFill="1" applyAlignment="1" applyProtection="1">
      <alignment wrapText="1"/>
    </xf>
    <xf numFmtId="0" fontId="1" fillId="6" borderId="0" xfId="5" applyFill="1" applyBorder="1" applyAlignment="1" applyProtection="1">
      <alignment wrapText="1"/>
    </xf>
    <xf numFmtId="0" fontId="1" fillId="6" borderId="5" xfId="5" applyFill="1" applyBorder="1" applyAlignment="1" applyProtection="1">
      <alignment wrapText="1"/>
    </xf>
    <xf numFmtId="0" fontId="1" fillId="6" borderId="17" xfId="5" applyFill="1" applyBorder="1" applyAlignment="1" applyProtection="1">
      <alignment wrapText="1"/>
    </xf>
    <xf numFmtId="0" fontId="24" fillId="0" borderId="0" xfId="5" applyFont="1" applyBorder="1" applyAlignment="1"/>
    <xf numFmtId="0" fontId="30" fillId="7" borderId="0" xfId="5" applyFont="1" applyFill="1"/>
    <xf numFmtId="1" fontId="29" fillId="10" borderId="0" xfId="5" applyNumberFormat="1" applyFont="1" applyFill="1"/>
    <xf numFmtId="0" fontId="1" fillId="6" borderId="7" xfId="5" applyFill="1" applyBorder="1" applyAlignment="1">
      <alignment horizontal="center" vertical="center" wrapText="1"/>
    </xf>
    <xf numFmtId="0" fontId="1" fillId="6" borderId="8" xfId="5" applyFill="1" applyBorder="1" applyAlignment="1">
      <alignment horizontal="center" vertical="center" wrapText="1"/>
    </xf>
    <xf numFmtId="0" fontId="13" fillId="6" borderId="7" xfId="5" applyFont="1" applyFill="1" applyBorder="1" applyAlignment="1">
      <alignment horizontal="center" vertical="center" wrapText="1"/>
    </xf>
    <xf numFmtId="0" fontId="31" fillId="9" borderId="21" xfId="5" applyFont="1" applyFill="1" applyBorder="1" applyAlignment="1">
      <alignment horizontal="center"/>
    </xf>
    <xf numFmtId="0" fontId="31" fillId="9" borderId="22" xfId="5" applyFont="1" applyFill="1" applyBorder="1" applyAlignment="1">
      <alignment horizontal="center"/>
    </xf>
    <xf numFmtId="0" fontId="31" fillId="9" borderId="0" xfId="5" applyFont="1" applyFill="1" applyBorder="1" applyAlignment="1">
      <alignment horizontal="center"/>
    </xf>
    <xf numFmtId="0" fontId="31" fillId="9" borderId="6" xfId="5" applyFont="1" applyFill="1" applyBorder="1" applyAlignment="1">
      <alignment horizontal="center"/>
    </xf>
    <xf numFmtId="0" fontId="28" fillId="9" borderId="0" xfId="5" applyFont="1" applyFill="1" applyBorder="1" applyAlignment="1">
      <alignment horizontal="center" vertical="top" wrapText="1"/>
    </xf>
    <xf numFmtId="0" fontId="28" fillId="9" borderId="6" xfId="5" applyFont="1" applyFill="1" applyBorder="1" applyAlignment="1">
      <alignment horizontal="center" vertical="top" wrapText="1"/>
    </xf>
    <xf numFmtId="0" fontId="1" fillId="2" borderId="10" xfId="0" applyFont="1" applyFill="1" applyBorder="1" applyAlignment="1">
      <alignment horizontal="center" vertical="center"/>
    </xf>
    <xf numFmtId="0" fontId="1" fillId="2" borderId="1" xfId="0" applyFont="1" applyFill="1" applyBorder="1" applyAlignment="1">
      <alignment horizontal="center" vertical="center"/>
    </xf>
    <xf numFmtId="0" fontId="1" fillId="10" borderId="15" xfId="0" applyFont="1" applyFill="1" applyBorder="1" applyProtection="1">
      <protection locked="0"/>
    </xf>
    <xf numFmtId="0" fontId="1" fillId="10" borderId="7" xfId="0" applyFont="1" applyFill="1" applyBorder="1" applyProtection="1">
      <protection locked="0"/>
    </xf>
    <xf numFmtId="0" fontId="1" fillId="10" borderId="8" xfId="0" applyFont="1" applyFill="1" applyBorder="1" applyProtection="1">
      <protection locked="0"/>
    </xf>
    <xf numFmtId="0" fontId="0" fillId="2" borderId="4" xfId="0" applyFill="1" applyBorder="1" applyAlignment="1">
      <alignment horizontal="center" wrapText="1"/>
    </xf>
    <xf numFmtId="0" fontId="0" fillId="2" borderId="1" xfId="0" applyFill="1" applyBorder="1" applyAlignment="1">
      <alignment horizontal="center" wrapText="1"/>
    </xf>
    <xf numFmtId="49" fontId="1" fillId="10" borderId="15" xfId="0" applyNumberFormat="1" applyFont="1" applyFill="1" applyBorder="1" applyAlignment="1" applyProtection="1">
      <alignment wrapText="1"/>
      <protection locked="0"/>
    </xf>
    <xf numFmtId="49" fontId="1" fillId="10" borderId="7" xfId="0" applyNumberFormat="1" applyFont="1" applyFill="1" applyBorder="1" applyAlignment="1" applyProtection="1">
      <alignment wrapText="1"/>
      <protection locked="0"/>
    </xf>
    <xf numFmtId="49" fontId="1" fillId="10" borderId="8" xfId="0" applyNumberFormat="1" applyFont="1" applyFill="1" applyBorder="1" applyAlignment="1" applyProtection="1">
      <alignment wrapText="1"/>
      <protection locked="0"/>
    </xf>
    <xf numFmtId="164" fontId="1" fillId="6" borderId="4" xfId="0" applyNumberFormat="1" applyFont="1" applyFill="1" applyBorder="1" applyAlignment="1">
      <alignment horizontal="center" vertical="center" wrapText="1"/>
    </xf>
    <xf numFmtId="0" fontId="0" fillId="0" borderId="0" xfId="0" applyAlignment="1">
      <alignment horizontal="center" vertical="center" wrapText="1"/>
    </xf>
    <xf numFmtId="166" fontId="1" fillId="10" borderId="15" xfId="0" applyNumberFormat="1" applyFont="1" applyFill="1" applyBorder="1" applyAlignment="1" applyProtection="1">
      <alignment horizontal="center" vertical="center" wrapText="1"/>
      <protection locked="0"/>
    </xf>
    <xf numFmtId="166" fontId="0" fillId="10" borderId="7" xfId="0" applyNumberFormat="1" applyFill="1" applyBorder="1" applyAlignment="1" applyProtection="1">
      <alignment horizontal="center" vertical="center" wrapText="1"/>
      <protection locked="0"/>
    </xf>
    <xf numFmtId="166" fontId="0" fillId="10" borderId="19" xfId="0" applyNumberFormat="1" applyFill="1" applyBorder="1" applyAlignment="1" applyProtection="1">
      <alignment horizontal="center" vertical="center" wrapText="1"/>
      <protection locked="0"/>
    </xf>
    <xf numFmtId="0" fontId="17" fillId="8" borderId="15" xfId="5" applyFont="1" applyFill="1" applyBorder="1" applyAlignment="1">
      <alignment horizontal="center" wrapText="1"/>
    </xf>
    <xf numFmtId="0" fontId="17" fillId="8" borderId="7" xfId="5" applyFont="1" applyFill="1" applyBorder="1" applyAlignment="1">
      <alignment horizontal="center" wrapText="1"/>
    </xf>
    <xf numFmtId="0" fontId="17" fillId="8" borderId="8" xfId="5" applyFont="1" applyFill="1" applyBorder="1" applyAlignment="1">
      <alignment horizontal="center" wrapText="1"/>
    </xf>
    <xf numFmtId="0" fontId="23" fillId="6" borderId="2" xfId="5" applyFont="1" applyFill="1" applyBorder="1" applyAlignment="1">
      <alignment horizontal="center" vertical="center" wrapText="1"/>
    </xf>
    <xf numFmtId="0" fontId="23" fillId="6" borderId="18" xfId="5" applyFont="1" applyFill="1"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49" fontId="0" fillId="0" borderId="15"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9" fontId="23" fillId="2" borderId="10"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1" xfId="0" applyNumberFormat="1" applyBorder="1" applyAlignment="1">
      <alignment horizontal="center" vertical="center" wrapText="1"/>
    </xf>
    <xf numFmtId="0" fontId="15" fillId="6" borderId="1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6" xfId="0" applyFont="1" applyFill="1" applyBorder="1" applyAlignment="1">
      <alignment horizontal="center" vertical="center" wrapText="1"/>
    </xf>
    <xf numFmtId="49" fontId="1" fillId="10" borderId="15" xfId="5" applyNumberFormat="1" applyFill="1" applyBorder="1" applyAlignment="1" applyProtection="1">
      <alignment horizontal="left" wrapText="1"/>
      <protection locked="0"/>
    </xf>
    <xf numFmtId="49" fontId="1" fillId="10" borderId="7" xfId="5" applyNumberFormat="1" applyFill="1" applyBorder="1" applyAlignment="1" applyProtection="1">
      <alignment horizontal="left" wrapText="1"/>
      <protection locked="0"/>
    </xf>
    <xf numFmtId="49" fontId="1" fillId="10" borderId="8" xfId="5" applyNumberFormat="1" applyFill="1" applyBorder="1" applyAlignment="1" applyProtection="1">
      <alignment horizontal="left" wrapText="1"/>
      <protection locked="0"/>
    </xf>
    <xf numFmtId="49" fontId="1" fillId="10" borderId="15" xfId="5" applyNumberFormat="1" applyFill="1" applyBorder="1" applyAlignment="1" applyProtection="1">
      <alignment horizontal="left" vertical="center" wrapText="1"/>
      <protection locked="0"/>
    </xf>
    <xf numFmtId="49" fontId="1" fillId="10" borderId="7" xfId="5" applyNumberFormat="1" applyFill="1" applyBorder="1" applyAlignment="1" applyProtection="1">
      <alignment horizontal="left" vertical="center" wrapText="1"/>
      <protection locked="0"/>
    </xf>
    <xf numFmtId="49" fontId="1" fillId="10" borderId="8" xfId="5" applyNumberFormat="1" applyFill="1" applyBorder="1" applyAlignment="1" applyProtection="1">
      <alignment horizontal="left" vertical="center" wrapText="1"/>
      <protection locked="0"/>
    </xf>
    <xf numFmtId="164" fontId="1" fillId="10" borderId="15" xfId="5" applyNumberFormat="1" applyFill="1" applyBorder="1" applyAlignment="1" applyProtection="1">
      <alignment horizontal="center" vertical="center"/>
      <protection locked="0"/>
    </xf>
    <xf numFmtId="0" fontId="1" fillId="0" borderId="7" xfId="5" applyBorder="1" applyAlignment="1">
      <alignment horizontal="center" vertical="center"/>
    </xf>
    <xf numFmtId="0" fontId="1" fillId="0" borderId="8" xfId="5" applyBorder="1" applyAlignment="1">
      <alignment horizontal="center" vertical="center"/>
    </xf>
    <xf numFmtId="10" fontId="1" fillId="10" borderId="15" xfId="5" applyNumberFormat="1" applyFill="1" applyBorder="1" applyAlignment="1" applyProtection="1">
      <alignment horizontal="center" vertical="center" wrapText="1"/>
      <protection locked="0"/>
    </xf>
    <xf numFmtId="10" fontId="1" fillId="10" borderId="8" xfId="5" applyNumberFormat="1" applyFill="1" applyBorder="1" applyAlignment="1" applyProtection="1">
      <alignment horizontal="center" vertical="center" wrapText="1"/>
      <protection locked="0"/>
    </xf>
    <xf numFmtId="49" fontId="1" fillId="10" borderId="15" xfId="5" applyNumberFormat="1" applyFill="1" applyBorder="1" applyAlignment="1" applyProtection="1">
      <alignment wrapText="1"/>
      <protection locked="0"/>
    </xf>
    <xf numFmtId="49" fontId="1" fillId="10" borderId="7" xfId="5" applyNumberFormat="1" applyFill="1" applyBorder="1" applyAlignment="1" applyProtection="1">
      <alignment wrapText="1"/>
      <protection locked="0"/>
    </xf>
    <xf numFmtId="49" fontId="1" fillId="10" borderId="8" xfId="5" applyNumberFormat="1" applyFill="1" applyBorder="1" applyAlignment="1" applyProtection="1">
      <alignment wrapText="1"/>
      <protection locked="0"/>
    </xf>
    <xf numFmtId="0" fontId="23" fillId="6" borderId="0" xfId="5" applyFont="1" applyFill="1" applyBorder="1" applyAlignment="1">
      <alignment horizontal="center" vertical="center" wrapText="1"/>
    </xf>
    <xf numFmtId="0" fontId="23" fillId="0" borderId="0" xfId="5" applyFont="1" applyBorder="1" applyAlignment="1">
      <alignment horizontal="center" vertical="center" wrapText="1"/>
    </xf>
    <xf numFmtId="0" fontId="23" fillId="0" borderId="1" xfId="5" applyFont="1" applyBorder="1" applyAlignment="1">
      <alignment horizontal="center" vertical="center" wrapText="1"/>
    </xf>
    <xf numFmtId="49" fontId="0" fillId="10" borderId="15" xfId="0" applyNumberFormat="1" applyFill="1"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0" fontId="1" fillId="6" borderId="15" xfId="0" applyFont="1" applyFill="1" applyBorder="1" applyAlignment="1" applyProtection="1">
      <alignment wrapText="1"/>
    </xf>
    <xf numFmtId="0" fontId="1" fillId="6" borderId="7" xfId="0" applyFont="1" applyFill="1" applyBorder="1" applyAlignment="1" applyProtection="1">
      <alignment wrapText="1"/>
    </xf>
    <xf numFmtId="0" fontId="1" fillId="6" borderId="8" xfId="0" applyFont="1" applyFill="1" applyBorder="1" applyAlignment="1" applyProtection="1">
      <alignment wrapText="1"/>
    </xf>
    <xf numFmtId="170" fontId="0" fillId="10" borderId="15" xfId="0" applyNumberFormat="1" applyFill="1" applyBorder="1" applyAlignment="1" applyProtection="1">
      <alignment wrapText="1"/>
      <protection locked="0"/>
    </xf>
    <xf numFmtId="170" fontId="0" fillId="10" borderId="7" xfId="0" applyNumberFormat="1" applyFill="1" applyBorder="1" applyAlignment="1" applyProtection="1">
      <alignment wrapText="1"/>
      <protection locked="0"/>
    </xf>
    <xf numFmtId="170" fontId="0" fillId="10" borderId="8" xfId="0" applyNumberFormat="1" applyFill="1" applyBorder="1" applyAlignment="1" applyProtection="1">
      <alignment wrapText="1"/>
      <protection locked="0"/>
    </xf>
    <xf numFmtId="0" fontId="1" fillId="6" borderId="15" xfId="0" applyFont="1" applyFill="1" applyBorder="1" applyAlignment="1" applyProtection="1">
      <alignment wrapText="1"/>
      <protection locked="0"/>
    </xf>
    <xf numFmtId="0" fontId="1" fillId="6" borderId="7" xfId="0" applyFont="1" applyFill="1" applyBorder="1" applyAlignment="1" applyProtection="1">
      <alignment wrapText="1"/>
      <protection locked="0"/>
    </xf>
    <xf numFmtId="0" fontId="1" fillId="6" borderId="8" xfId="0" applyFont="1" applyFill="1" applyBorder="1" applyAlignment="1" applyProtection="1">
      <alignment wrapText="1"/>
      <protection locked="0"/>
    </xf>
    <xf numFmtId="4" fontId="23" fillId="10" borderId="20" xfId="0" applyNumberFormat="1" applyFont="1" applyFill="1" applyBorder="1" applyAlignment="1" applyProtection="1">
      <alignment horizontal="center" vertical="center" wrapText="1"/>
      <protection locked="0"/>
    </xf>
    <xf numFmtId="0" fontId="23" fillId="10" borderId="7" xfId="0" applyFont="1" applyFill="1" applyBorder="1" applyAlignment="1" applyProtection="1">
      <alignment horizontal="center" vertical="center" wrapText="1"/>
      <protection locked="0"/>
    </xf>
    <xf numFmtId="0" fontId="23" fillId="10" borderId="8" xfId="0" applyFont="1" applyFill="1" applyBorder="1" applyAlignment="1" applyProtection="1">
      <alignment horizontal="center" vertical="center" wrapText="1"/>
      <protection locked="0"/>
    </xf>
    <xf numFmtId="0" fontId="29" fillId="6" borderId="0"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2" fillId="6" borderId="15" xfId="0" applyFont="1" applyFill="1" applyBorder="1" applyAlignment="1" applyProtection="1">
      <alignment horizontal="center" wrapText="1"/>
    </xf>
    <xf numFmtId="0" fontId="22" fillId="0" borderId="7" xfId="0" applyFont="1" applyBorder="1" applyAlignment="1">
      <alignment horizontal="center" wrapText="1"/>
    </xf>
    <xf numFmtId="0" fontId="22" fillId="0" borderId="8" xfId="0" applyFont="1" applyBorder="1" applyAlignment="1">
      <alignment horizontal="center" wrapText="1"/>
    </xf>
    <xf numFmtId="0" fontId="24" fillId="2" borderId="10" xfId="0" applyFont="1" applyFill="1" applyBorder="1" applyAlignment="1">
      <alignment horizontal="center" vertical="center" wrapText="1"/>
    </xf>
    <xf numFmtId="0" fontId="24" fillId="0" borderId="0" xfId="0" applyFont="1" applyAlignment="1">
      <alignment vertical="center" wrapText="1"/>
    </xf>
    <xf numFmtId="0" fontId="24" fillId="0" borderId="10" xfId="0" applyFont="1" applyBorder="1" applyAlignment="1">
      <alignment vertical="center" wrapText="1"/>
    </xf>
    <xf numFmtId="49" fontId="1" fillId="6" borderId="4" xfId="5" applyNumberFormat="1" applyFill="1" applyBorder="1" applyAlignment="1" applyProtection="1">
      <alignment horizontal="center" vertical="center" wrapText="1"/>
    </xf>
    <xf numFmtId="0" fontId="0" fillId="0" borderId="1" xfId="0" applyBorder="1" applyAlignment="1">
      <alignment horizontal="center" vertical="center" wrapText="1"/>
    </xf>
    <xf numFmtId="0" fontId="1" fillId="6" borderId="0" xfId="0" applyFont="1" applyFill="1" applyBorder="1" applyAlignment="1">
      <alignment horizontal="center" vertical="center" wrapText="1"/>
    </xf>
    <xf numFmtId="0" fontId="1" fillId="6" borderId="1" xfId="0" applyFont="1" applyFill="1" applyBorder="1" applyAlignment="1">
      <alignment horizontal="center" vertical="center" wrapText="1"/>
    </xf>
    <xf numFmtId="49" fontId="23" fillId="12" borderId="15" xfId="0" applyNumberFormat="1" applyFont="1" applyFill="1" applyBorder="1" applyAlignment="1" applyProtection="1">
      <alignment horizontal="center" vertical="center" wrapText="1"/>
      <protection locked="0"/>
    </xf>
    <xf numFmtId="49" fontId="23" fillId="12" borderId="7" xfId="0" applyNumberFormat="1" applyFont="1" applyFill="1" applyBorder="1" applyAlignment="1" applyProtection="1">
      <alignment horizontal="center" vertical="center" wrapText="1"/>
      <protection locked="0"/>
    </xf>
    <xf numFmtId="49" fontId="23" fillId="12" borderId="8" xfId="0" applyNumberFormat="1" applyFont="1" applyFill="1" applyBorder="1" applyAlignment="1" applyProtection="1">
      <alignment horizontal="center" vertical="center" wrapText="1"/>
      <protection locked="0"/>
    </xf>
    <xf numFmtId="49" fontId="23" fillId="10" borderId="15" xfId="0" applyNumberFormat="1" applyFont="1" applyFill="1" applyBorder="1" applyAlignment="1" applyProtection="1">
      <alignment horizontal="center" vertical="center" wrapText="1"/>
      <protection locked="0"/>
    </xf>
    <xf numFmtId="49" fontId="23" fillId="10" borderId="7" xfId="0" applyNumberFormat="1" applyFont="1" applyFill="1" applyBorder="1" applyAlignment="1" applyProtection="1">
      <alignment horizontal="center" vertical="center" wrapText="1"/>
      <protection locked="0"/>
    </xf>
    <xf numFmtId="49" fontId="23" fillId="10" borderId="8" xfId="0" applyNumberFormat="1" applyFont="1" applyFill="1" applyBorder="1" applyAlignment="1" applyProtection="1">
      <alignment horizontal="center" vertical="center" wrapText="1"/>
      <protection locked="0"/>
    </xf>
    <xf numFmtId="49" fontId="23" fillId="10" borderId="19" xfId="0" applyNumberFormat="1" applyFont="1" applyFill="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174" fontId="1" fillId="0" borderId="15" xfId="0" applyNumberFormat="1" applyFont="1" applyBorder="1" applyAlignment="1" applyProtection="1">
      <alignment horizontal="center" wrapText="1"/>
      <protection locked="0"/>
    </xf>
    <xf numFmtId="174" fontId="0" fillId="0" borderId="7" xfId="0" applyNumberFormat="1" applyBorder="1" applyAlignment="1" applyProtection="1">
      <alignment horizontal="center" wrapText="1"/>
      <protection locked="0"/>
    </xf>
    <xf numFmtId="174" fontId="0" fillId="0" borderId="8" xfId="0" applyNumberFormat="1" applyBorder="1" applyAlignment="1" applyProtection="1">
      <alignment horizontal="center" wrapText="1"/>
      <protection locked="0"/>
    </xf>
    <xf numFmtId="4" fontId="23" fillId="10" borderId="15" xfId="0" applyNumberFormat="1" applyFont="1" applyFill="1" applyBorder="1" applyAlignment="1" applyProtection="1">
      <alignment wrapText="1"/>
      <protection locked="0"/>
    </xf>
    <xf numFmtId="0" fontId="0" fillId="10" borderId="7" xfId="0" applyFill="1" applyBorder="1" applyAlignment="1">
      <alignment wrapText="1"/>
    </xf>
    <xf numFmtId="0" fontId="0" fillId="10" borderId="19" xfId="0" applyFill="1" applyBorder="1" applyAlignment="1">
      <alignment wrapText="1"/>
    </xf>
    <xf numFmtId="170" fontId="24" fillId="0" borderId="7" xfId="5" applyNumberFormat="1" applyFont="1" applyBorder="1" applyAlignment="1" applyProtection="1">
      <alignment vertical="center" wrapText="1"/>
    </xf>
    <xf numFmtId="170" fontId="24" fillId="0" borderId="8" xfId="0" applyNumberFormat="1" applyFont="1" applyBorder="1" applyAlignment="1" applyProtection="1">
      <alignment vertical="center" wrapText="1"/>
    </xf>
    <xf numFmtId="0" fontId="4" fillId="9" borderId="16" xfId="5" applyFont="1" applyFill="1" applyBorder="1" applyAlignment="1">
      <alignment horizontal="center" wrapText="1"/>
    </xf>
    <xf numFmtId="0" fontId="5" fillId="9" borderId="5" xfId="5" applyFont="1" applyFill="1" applyBorder="1" applyAlignment="1">
      <alignment horizontal="center" wrapText="1"/>
    </xf>
    <xf numFmtId="0" fontId="5" fillId="9" borderId="17" xfId="5" applyFont="1" applyFill="1" applyBorder="1" applyAlignment="1">
      <alignment horizontal="center" wrapText="1"/>
    </xf>
    <xf numFmtId="0" fontId="5" fillId="9" borderId="4" xfId="5" applyFont="1" applyFill="1" applyBorder="1" applyAlignment="1">
      <alignment horizontal="center" wrapText="1"/>
    </xf>
    <xf numFmtId="0" fontId="5" fillId="9" borderId="0" xfId="5" applyFont="1" applyFill="1" applyAlignment="1">
      <alignment horizontal="center" wrapText="1"/>
    </xf>
    <xf numFmtId="0" fontId="5" fillId="9" borderId="1" xfId="5" applyFont="1" applyFill="1" applyBorder="1" applyAlignment="1">
      <alignment horizontal="center" wrapText="1"/>
    </xf>
    <xf numFmtId="0" fontId="6" fillId="9" borderId="26" xfId="5" applyFont="1" applyFill="1" applyBorder="1" applyAlignment="1">
      <alignment horizontal="center" vertical="top" wrapText="1"/>
    </xf>
    <xf numFmtId="0" fontId="7" fillId="9" borderId="2" xfId="5" applyFont="1" applyFill="1" applyBorder="1" applyAlignment="1">
      <alignment horizontal="center" vertical="top" wrapText="1"/>
    </xf>
    <xf numFmtId="0" fontId="7" fillId="9" borderId="18" xfId="5" applyFont="1" applyFill="1" applyBorder="1" applyAlignment="1">
      <alignment horizontal="center" vertical="top" wrapText="1"/>
    </xf>
    <xf numFmtId="0" fontId="11" fillId="2" borderId="4" xfId="5" applyFont="1" applyFill="1" applyBorder="1" applyAlignment="1">
      <alignment wrapText="1"/>
    </xf>
    <xf numFmtId="0" fontId="39" fillId="0" borderId="0" xfId="4" applyFont="1" applyAlignment="1">
      <alignment wrapText="1"/>
    </xf>
    <xf numFmtId="0" fontId="40" fillId="6" borderId="15" xfId="5" applyFont="1" applyFill="1" applyBorder="1" applyAlignment="1" applyProtection="1">
      <alignment horizontal="center" wrapText="1"/>
      <protection locked="0"/>
    </xf>
    <xf numFmtId="0" fontId="21" fillId="6" borderId="7" xfId="4" applyFont="1" applyFill="1" applyBorder="1" applyAlignment="1" applyProtection="1">
      <alignment horizontal="center" wrapText="1"/>
      <protection locked="0"/>
    </xf>
    <xf numFmtId="0" fontId="21" fillId="6" borderId="8" xfId="4" applyFont="1" applyFill="1" applyBorder="1" applyAlignment="1" applyProtection="1">
      <alignment horizontal="center" wrapText="1"/>
      <protection locked="0"/>
    </xf>
    <xf numFmtId="0" fontId="11" fillId="6" borderId="0" xfId="5" applyFont="1" applyFill="1" applyAlignment="1">
      <alignment horizontal="center" vertical="center"/>
    </xf>
    <xf numFmtId="0" fontId="15" fillId="0" borderId="0" xfId="5" applyFont="1" applyAlignment="1">
      <alignment horizontal="center" vertical="center"/>
    </xf>
    <xf numFmtId="0" fontId="1" fillId="0" borderId="15" xfId="5" applyBorder="1" applyAlignment="1" applyProtection="1">
      <alignment horizontal="center" vertical="center" wrapText="1"/>
      <protection locked="0"/>
    </xf>
    <xf numFmtId="0" fontId="1" fillId="0" borderId="7" xfId="5" applyBorder="1" applyAlignment="1" applyProtection="1">
      <alignment horizontal="center" vertical="center" wrapText="1"/>
      <protection locked="0"/>
    </xf>
    <xf numFmtId="0" fontId="1" fillId="0" borderId="8" xfId="5" applyBorder="1" applyAlignment="1" applyProtection="1">
      <alignment horizontal="center" vertical="center" wrapText="1"/>
      <protection locked="0"/>
    </xf>
    <xf numFmtId="0" fontId="19" fillId="0" borderId="0" xfId="4" applyAlignment="1">
      <alignment wrapText="1"/>
    </xf>
    <xf numFmtId="49" fontId="13" fillId="0" borderId="15" xfId="5" applyNumberFormat="1" applyFont="1" applyBorder="1" applyAlignment="1" applyProtection="1">
      <alignment wrapText="1"/>
      <protection locked="0"/>
    </xf>
    <xf numFmtId="49" fontId="19" fillId="0" borderId="7" xfId="4" applyNumberFormat="1" applyBorder="1" applyAlignment="1" applyProtection="1">
      <alignment wrapText="1"/>
      <protection locked="0"/>
    </xf>
    <xf numFmtId="49" fontId="19" fillId="0" borderId="8" xfId="4" applyNumberFormat="1" applyBorder="1" applyAlignment="1" applyProtection="1">
      <alignment wrapText="1"/>
      <protection locked="0"/>
    </xf>
    <xf numFmtId="0" fontId="38" fillId="2" borderId="4" xfId="5" applyFont="1" applyFill="1" applyBorder="1" applyAlignment="1">
      <alignment wrapText="1"/>
    </xf>
    <xf numFmtId="0" fontId="33" fillId="13" borderId="15" xfId="5" applyFont="1" applyFill="1" applyBorder="1" applyAlignment="1" applyProtection="1">
      <alignment wrapText="1"/>
      <protection locked="0"/>
    </xf>
    <xf numFmtId="0" fontId="21" fillId="13" borderId="7" xfId="4" applyFont="1" applyFill="1" applyBorder="1" applyAlignment="1" applyProtection="1">
      <alignment wrapText="1"/>
      <protection locked="0"/>
    </xf>
    <xf numFmtId="0" fontId="21" fillId="13" borderId="8" xfId="4" applyFont="1" applyFill="1" applyBorder="1" applyAlignment="1" applyProtection="1">
      <alignment wrapText="1"/>
      <protection locked="0"/>
    </xf>
    <xf numFmtId="0" fontId="13" fillId="6" borderId="4" xfId="5" applyFont="1" applyFill="1" applyBorder="1" applyAlignment="1">
      <alignment wrapText="1"/>
    </xf>
    <xf numFmtId="0" fontId="19" fillId="0" borderId="1" xfId="4" applyBorder="1" applyAlignment="1">
      <alignment wrapText="1"/>
    </xf>
    <xf numFmtId="49" fontId="33" fillId="6" borderId="15" xfId="5" applyNumberFormat="1" applyFont="1" applyFill="1" applyBorder="1" applyAlignment="1" applyProtection="1">
      <alignment wrapText="1"/>
      <protection locked="0"/>
    </xf>
    <xf numFmtId="49" fontId="21" fillId="6" borderId="7" xfId="0" applyNumberFormat="1" applyFont="1" applyFill="1" applyBorder="1" applyAlignment="1" applyProtection="1">
      <alignment wrapText="1"/>
      <protection locked="0"/>
    </xf>
    <xf numFmtId="49" fontId="21" fillId="6" borderId="8" xfId="0" applyNumberFormat="1" applyFont="1" applyFill="1" applyBorder="1" applyAlignment="1" applyProtection="1">
      <alignment wrapText="1"/>
      <protection locked="0"/>
    </xf>
    <xf numFmtId="49" fontId="37" fillId="6" borderId="16" xfId="5" applyNumberFormat="1" applyFont="1" applyFill="1" applyBorder="1" applyAlignment="1">
      <alignment horizontal="center" wrapText="1"/>
    </xf>
    <xf numFmtId="49" fontId="37" fillId="6" borderId="5" xfId="5" applyNumberFormat="1" applyFont="1" applyFill="1" applyBorder="1" applyAlignment="1">
      <alignment horizontal="center" wrapText="1"/>
    </xf>
    <xf numFmtId="49" fontId="37" fillId="6" borderId="17" xfId="5" applyNumberFormat="1" applyFont="1" applyFill="1" applyBorder="1" applyAlignment="1">
      <alignment horizontal="center" wrapText="1"/>
    </xf>
    <xf numFmtId="0" fontId="36" fillId="0" borderId="26" xfId="4" applyFont="1" applyBorder="1" applyAlignment="1">
      <alignment horizontal="center" wrapText="1"/>
    </xf>
    <xf numFmtId="0" fontId="36" fillId="0" borderId="2" xfId="4" applyFont="1" applyBorder="1" applyAlignment="1">
      <alignment horizontal="center" wrapText="1"/>
    </xf>
    <xf numFmtId="0" fontId="36" fillId="0" borderId="18" xfId="4" applyFont="1" applyBorder="1" applyAlignment="1">
      <alignment horizontal="center" wrapText="1"/>
    </xf>
    <xf numFmtId="14" fontId="13" fillId="0" borderId="26" xfId="5" applyNumberFormat="1" applyFont="1" applyBorder="1" applyAlignment="1" applyProtection="1">
      <alignment horizontal="center" vertical="center" wrapText="1"/>
      <protection locked="0"/>
    </xf>
    <xf numFmtId="14" fontId="1" fillId="0" borderId="2" xfId="5" applyNumberFormat="1" applyBorder="1" applyAlignment="1" applyProtection="1">
      <alignment horizontal="center" vertical="center" wrapText="1"/>
      <protection locked="0"/>
    </xf>
    <xf numFmtId="14" fontId="1" fillId="0" borderId="18" xfId="5" applyNumberFormat="1" applyBorder="1" applyAlignment="1" applyProtection="1">
      <alignment horizontal="center" vertical="center" wrapText="1"/>
      <protection locked="0"/>
    </xf>
    <xf numFmtId="14" fontId="13" fillId="6" borderId="4" xfId="5" applyNumberFormat="1" applyFont="1" applyFill="1" applyBorder="1" applyAlignment="1">
      <alignment wrapText="1"/>
    </xf>
    <xf numFmtId="0" fontId="1" fillId="0" borderId="0" xfId="5" applyAlignment="1">
      <alignment wrapText="1"/>
    </xf>
    <xf numFmtId="0" fontId="1" fillId="0" borderId="1" xfId="5" applyBorder="1" applyAlignment="1">
      <alignment wrapText="1"/>
    </xf>
    <xf numFmtId="10" fontId="33" fillId="6" borderId="15" xfId="5" applyNumberFormat="1" applyFont="1" applyFill="1" applyBorder="1" applyAlignment="1" applyProtection="1">
      <alignment horizontal="center" vertical="center" wrapText="1"/>
      <protection locked="0"/>
    </xf>
    <xf numFmtId="0" fontId="23" fillId="6" borderId="7" xfId="5" applyFont="1" applyFill="1" applyBorder="1" applyAlignment="1" applyProtection="1">
      <alignment horizontal="center" vertical="center" wrapText="1"/>
      <protection locked="0"/>
    </xf>
    <xf numFmtId="0" fontId="23" fillId="6" borderId="8" xfId="0" applyFont="1" applyFill="1" applyBorder="1" applyAlignment="1">
      <alignment horizontal="center" vertical="center" wrapText="1"/>
    </xf>
    <xf numFmtId="170" fontId="13" fillId="6" borderId="15" xfId="2" applyNumberFormat="1" applyFont="1" applyFill="1" applyBorder="1" applyAlignment="1" applyProtection="1">
      <alignment horizontal="center" vertical="center" wrapText="1"/>
      <protection locked="0"/>
    </xf>
    <xf numFmtId="170" fontId="13" fillId="6" borderId="7" xfId="2" applyNumberFormat="1" applyFont="1" applyFill="1" applyBorder="1" applyAlignment="1" applyProtection="1">
      <alignment horizontal="center" vertical="center" wrapText="1"/>
      <protection locked="0"/>
    </xf>
    <xf numFmtId="170" fontId="13" fillId="6" borderId="8" xfId="2" applyNumberFormat="1" applyFont="1" applyFill="1" applyBorder="1" applyAlignment="1" applyProtection="1">
      <alignment horizontal="center" vertical="center" wrapText="1"/>
      <protection locked="0"/>
    </xf>
    <xf numFmtId="0" fontId="0" fillId="0" borderId="0" xfId="0" applyAlignment="1">
      <alignment wrapText="1"/>
    </xf>
    <xf numFmtId="0" fontId="11" fillId="10" borderId="15" xfId="5" applyFont="1" applyFill="1" applyBorder="1" applyAlignment="1">
      <alignment horizontal="center" wrapText="1"/>
    </xf>
    <xf numFmtId="0" fontId="19" fillId="10" borderId="7" xfId="4" applyFill="1" applyBorder="1" applyAlignment="1">
      <alignment horizontal="center" wrapText="1"/>
    </xf>
    <xf numFmtId="0" fontId="19" fillId="0" borderId="7" xfId="4" applyBorder="1" applyAlignment="1">
      <alignment wrapText="1"/>
    </xf>
    <xf numFmtId="0" fontId="0" fillId="0" borderId="7" xfId="0" applyBorder="1" applyAlignment="1">
      <alignment wrapText="1"/>
    </xf>
    <xf numFmtId="0" fontId="0" fillId="0" borderId="8" xfId="0" applyBorder="1" applyAlignment="1">
      <alignment wrapText="1"/>
    </xf>
    <xf numFmtId="0" fontId="13" fillId="10" borderId="15" xfId="5" applyFont="1" applyFill="1" applyBorder="1" applyAlignment="1" applyProtection="1">
      <alignment vertical="center" wrapText="1"/>
    </xf>
    <xf numFmtId="0" fontId="1" fillId="10" borderId="7" xfId="5" applyFill="1" applyBorder="1" applyAlignment="1" applyProtection="1">
      <alignment vertical="center" wrapText="1"/>
    </xf>
    <xf numFmtId="0" fontId="1" fillId="10" borderId="8" xfId="5" applyFill="1" applyBorder="1" applyAlignment="1" applyProtection="1">
      <alignment vertical="center" wrapText="1"/>
    </xf>
    <xf numFmtId="170" fontId="13" fillId="6" borderId="15" xfId="5" applyNumberFormat="1" applyFont="1" applyFill="1" applyBorder="1" applyAlignment="1" applyProtection="1">
      <alignment vertical="center" wrapText="1"/>
      <protection locked="0"/>
    </xf>
    <xf numFmtId="170" fontId="1" fillId="6" borderId="7" xfId="5" applyNumberFormat="1" applyFill="1" applyBorder="1" applyAlignment="1" applyProtection="1">
      <alignment vertical="center" wrapText="1"/>
      <protection locked="0"/>
    </xf>
    <xf numFmtId="170" fontId="0" fillId="6" borderId="8" xfId="0" applyNumberFormat="1" applyFill="1" applyBorder="1" applyAlignment="1" applyProtection="1">
      <alignment wrapText="1"/>
      <protection locked="0"/>
    </xf>
    <xf numFmtId="170" fontId="1" fillId="6" borderId="8" xfId="5" applyNumberFormat="1" applyFill="1" applyBorder="1" applyAlignment="1" applyProtection="1">
      <alignment vertical="center" wrapText="1"/>
      <protection locked="0"/>
    </xf>
    <xf numFmtId="0" fontId="34" fillId="6" borderId="15" xfId="5" applyFont="1" applyFill="1" applyBorder="1" applyAlignment="1">
      <alignment horizontal="center" wrapText="1"/>
    </xf>
    <xf numFmtId="0" fontId="35" fillId="6" borderId="7" xfId="5" applyFont="1" applyFill="1" applyBorder="1" applyAlignment="1">
      <alignment horizontal="center" wrapText="1"/>
    </xf>
    <xf numFmtId="0" fontId="36" fillId="6" borderId="7" xfId="4" applyFont="1" applyFill="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170" fontId="13" fillId="6" borderId="16" xfId="2" applyNumberFormat="1" applyFont="1" applyFill="1" applyBorder="1" applyAlignment="1" applyProtection="1">
      <alignment horizontal="center" vertical="center" wrapText="1"/>
      <protection locked="0"/>
    </xf>
    <xf numFmtId="170" fontId="13" fillId="6" borderId="5" xfId="2" applyNumberFormat="1" applyFont="1" applyFill="1" applyBorder="1" applyAlignment="1" applyProtection="1">
      <alignment horizontal="center" vertical="center" wrapText="1"/>
      <protection locked="0"/>
    </xf>
    <xf numFmtId="170" fontId="13" fillId="6" borderId="17" xfId="2" applyNumberFormat="1" applyFont="1" applyFill="1" applyBorder="1" applyAlignment="1" applyProtection="1">
      <alignment horizontal="center" vertical="center" wrapText="1"/>
      <protection locked="0"/>
    </xf>
    <xf numFmtId="170" fontId="13" fillId="6" borderId="23" xfId="2" applyNumberFormat="1" applyFont="1" applyFill="1" applyBorder="1" applyAlignment="1" applyProtection="1">
      <alignment horizontal="center" vertical="center" wrapText="1"/>
      <protection locked="0"/>
    </xf>
    <xf numFmtId="170" fontId="13" fillId="6" borderId="24" xfId="2" applyNumberFormat="1" applyFont="1" applyFill="1" applyBorder="1" applyAlignment="1" applyProtection="1">
      <alignment horizontal="center" vertical="center" wrapText="1"/>
      <protection locked="0"/>
    </xf>
    <xf numFmtId="170" fontId="13" fillId="6" borderId="25" xfId="2" applyNumberFormat="1" applyFont="1" applyFill="1" applyBorder="1" applyAlignment="1" applyProtection="1">
      <alignment horizontal="center" vertical="center" wrapText="1"/>
      <protection locked="0"/>
    </xf>
    <xf numFmtId="0" fontId="13" fillId="2" borderId="23" xfId="5" applyFont="1" applyFill="1" applyBorder="1" applyAlignment="1">
      <alignment wrapText="1"/>
    </xf>
    <xf numFmtId="0" fontId="0" fillId="0" borderId="24" xfId="0" applyBorder="1" applyAlignment="1">
      <alignment wrapText="1"/>
    </xf>
    <xf numFmtId="0" fontId="1" fillId="10" borderId="15" xfId="5" applyFill="1" applyBorder="1" applyAlignment="1" applyProtection="1">
      <alignment vertical="center" wrapText="1"/>
    </xf>
    <xf numFmtId="0" fontId="1" fillId="0" borderId="7" xfId="5" applyBorder="1" applyAlignment="1" applyProtection="1">
      <alignment vertical="center" wrapText="1"/>
    </xf>
    <xf numFmtId="0" fontId="1" fillId="0" borderId="8" xfId="5" applyBorder="1" applyAlignment="1" applyProtection="1">
      <alignment vertical="center" wrapText="1"/>
    </xf>
    <xf numFmtId="0" fontId="33" fillId="10" borderId="15" xfId="5" applyFont="1" applyFill="1" applyBorder="1" applyAlignment="1" applyProtection="1">
      <alignment vertical="center" wrapText="1"/>
    </xf>
    <xf numFmtId="0" fontId="23" fillId="10" borderId="7" xfId="5" applyFont="1" applyFill="1" applyBorder="1" applyAlignment="1" applyProtection="1">
      <alignment vertical="center" wrapText="1"/>
    </xf>
    <xf numFmtId="0" fontId="23" fillId="10" borderId="8" xfId="5" applyFont="1" applyFill="1" applyBorder="1" applyAlignment="1" applyProtection="1">
      <alignment vertical="center" wrapText="1"/>
    </xf>
    <xf numFmtId="2" fontId="13" fillId="10" borderId="15" xfId="5" applyNumberFormat="1" applyFont="1" applyFill="1" applyBorder="1" applyAlignment="1" applyProtection="1">
      <alignment vertical="center" wrapText="1"/>
      <protection locked="0"/>
    </xf>
    <xf numFmtId="2" fontId="1" fillId="0" borderId="8" xfId="5" applyNumberFormat="1" applyBorder="1" applyAlignment="1" applyProtection="1">
      <alignment vertical="center" wrapText="1"/>
      <protection locked="0"/>
    </xf>
    <xf numFmtId="0" fontId="24" fillId="10" borderId="15" xfId="5" applyFont="1" applyFill="1" applyBorder="1" applyAlignment="1" applyProtection="1">
      <alignment vertical="center" wrapText="1"/>
    </xf>
    <xf numFmtId="0" fontId="24" fillId="0" borderId="7" xfId="0" applyFont="1" applyBorder="1" applyAlignment="1">
      <alignment vertical="center" wrapText="1"/>
    </xf>
    <xf numFmtId="0" fontId="11" fillId="6" borderId="15" xfId="5" applyFont="1" applyFill="1" applyBorder="1" applyAlignment="1">
      <alignment horizontal="right" vertical="center" wrapText="1"/>
    </xf>
    <xf numFmtId="0" fontId="15" fillId="6" borderId="7" xfId="5" applyFont="1" applyFill="1" applyBorder="1" applyAlignment="1">
      <alignment horizontal="right" vertical="center" wrapText="1"/>
    </xf>
    <xf numFmtId="170" fontId="1" fillId="6" borderId="15" xfId="5" applyNumberFormat="1" applyFill="1" applyBorder="1" applyAlignment="1">
      <alignment horizontal="right" vertical="center" wrapText="1"/>
    </xf>
    <xf numFmtId="170" fontId="1" fillId="6" borderId="7" xfId="5" applyNumberFormat="1" applyFill="1" applyBorder="1" applyAlignment="1">
      <alignment horizontal="right" vertical="center" wrapText="1"/>
    </xf>
    <xf numFmtId="170" fontId="1" fillId="6" borderId="8" xfId="5" applyNumberFormat="1" applyFill="1" applyBorder="1" applyAlignment="1">
      <alignment horizontal="right" vertical="center" wrapText="1"/>
    </xf>
    <xf numFmtId="170" fontId="15" fillId="6" borderId="15" xfId="5" applyNumberFormat="1" applyFont="1" applyFill="1" applyBorder="1" applyAlignment="1">
      <alignment horizontal="right" vertical="center" wrapText="1"/>
    </xf>
    <xf numFmtId="170" fontId="15" fillId="6" borderId="7" xfId="5" applyNumberFormat="1" applyFont="1" applyFill="1" applyBorder="1" applyAlignment="1">
      <alignment horizontal="right" vertical="center" wrapText="1"/>
    </xf>
    <xf numFmtId="170" fontId="15" fillId="6" borderId="8" xfId="5" applyNumberFormat="1" applyFont="1" applyFill="1" applyBorder="1" applyAlignment="1">
      <alignment horizontal="right" vertical="center" wrapText="1"/>
    </xf>
    <xf numFmtId="4" fontId="13" fillId="6" borderId="15" xfId="5" applyNumberFormat="1" applyFont="1" applyFill="1" applyBorder="1" applyAlignment="1">
      <alignment vertical="center" wrapText="1"/>
    </xf>
    <xf numFmtId="0" fontId="1" fillId="6" borderId="8" xfId="5" applyFill="1" applyBorder="1" applyAlignment="1">
      <alignment vertical="center" wrapText="1"/>
    </xf>
    <xf numFmtId="0" fontId="1" fillId="10" borderId="15" xfId="5" applyFill="1" applyBorder="1" applyAlignment="1" applyProtection="1">
      <alignment vertical="center" wrapText="1"/>
      <protection locked="0"/>
    </xf>
    <xf numFmtId="0" fontId="1" fillId="0" borderId="7" xfId="5" applyBorder="1" applyAlignment="1" applyProtection="1">
      <alignment vertical="center" wrapText="1"/>
      <protection locked="0"/>
    </xf>
    <xf numFmtId="0" fontId="1" fillId="0" borderId="8" xfId="5" applyBorder="1" applyAlignment="1" applyProtection="1">
      <alignment vertical="center" wrapText="1"/>
      <protection locked="0"/>
    </xf>
    <xf numFmtId="0" fontId="33" fillId="10" borderId="16" xfId="5" applyFont="1" applyFill="1" applyBorder="1" applyAlignment="1" applyProtection="1">
      <alignment vertical="center" wrapText="1"/>
    </xf>
    <xf numFmtId="0" fontId="23" fillId="10" borderId="5" xfId="5" applyFont="1" applyFill="1" applyBorder="1" applyAlignment="1" applyProtection="1">
      <alignment vertical="center" wrapText="1"/>
    </xf>
    <xf numFmtId="0" fontId="23" fillId="10" borderId="17" xfId="5" applyFont="1" applyFill="1" applyBorder="1" applyAlignment="1" applyProtection="1">
      <alignment vertical="center" wrapText="1"/>
    </xf>
    <xf numFmtId="0" fontId="13" fillId="10" borderId="7" xfId="5" applyFont="1" applyFill="1" applyBorder="1" applyAlignment="1" applyProtection="1">
      <alignment vertical="center" wrapText="1"/>
    </xf>
    <xf numFmtId="0" fontId="13" fillId="10" borderId="8" xfId="5" applyFont="1" applyFill="1" applyBorder="1" applyAlignment="1" applyProtection="1">
      <alignment vertical="center" wrapText="1"/>
    </xf>
    <xf numFmtId="14" fontId="13" fillId="6" borderId="15" xfId="5" applyNumberFormat="1" applyFont="1" applyFill="1" applyBorder="1" applyAlignment="1" applyProtection="1">
      <alignment horizontal="left" wrapText="1"/>
      <protection locked="0"/>
    </xf>
    <xf numFmtId="0" fontId="0" fillId="6" borderId="7" xfId="0" applyFill="1" applyBorder="1" applyAlignment="1" applyProtection="1">
      <alignment wrapText="1"/>
      <protection locked="0"/>
    </xf>
    <xf numFmtId="0" fontId="0" fillId="6" borderId="8" xfId="0" applyFill="1" applyBorder="1" applyAlignment="1" applyProtection="1">
      <alignment wrapText="1"/>
      <protection locked="0"/>
    </xf>
    <xf numFmtId="0" fontId="15" fillId="6" borderId="15" xfId="5" applyFont="1" applyFill="1" applyBorder="1" applyAlignment="1" applyProtection="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23" fillId="10" borderId="15" xfId="5" applyFont="1" applyFill="1" applyBorder="1" applyAlignment="1" applyProtection="1">
      <alignment vertical="center" wrapText="1"/>
      <protection locked="0"/>
    </xf>
    <xf numFmtId="0" fontId="23" fillId="0" borderId="7" xfId="5" applyFont="1" applyBorder="1" applyAlignment="1" applyProtection="1">
      <alignment vertical="center" wrapText="1"/>
      <protection locked="0"/>
    </xf>
    <xf numFmtId="0" fontId="23" fillId="0" borderId="8" xfId="5" applyFont="1" applyBorder="1" applyAlignment="1" applyProtection="1">
      <alignment vertical="center" wrapText="1"/>
      <protection locked="0"/>
    </xf>
    <xf numFmtId="0" fontId="11" fillId="6" borderId="15" xfId="5" applyFont="1" applyFill="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14" fontId="1" fillId="6" borderId="15" xfId="5" applyNumberFormat="1" applyFill="1" applyBorder="1" applyAlignment="1" applyProtection="1">
      <alignment horizontal="center" vertical="center" wrapText="1"/>
      <protection locked="0"/>
    </xf>
    <xf numFmtId="14" fontId="0" fillId="6" borderId="7" xfId="0" applyNumberFormat="1" applyFill="1" applyBorder="1" applyAlignment="1" applyProtection="1">
      <alignment horizontal="center" vertical="center" wrapText="1"/>
      <protection locked="0"/>
    </xf>
    <xf numFmtId="14" fontId="0" fillId="6" borderId="8" xfId="0" applyNumberFormat="1" applyFill="1" applyBorder="1" applyAlignment="1" applyProtection="1">
      <alignment horizontal="center" vertical="center" wrapText="1"/>
      <protection locked="0"/>
    </xf>
    <xf numFmtId="0" fontId="11" fillId="6" borderId="15" xfId="5" applyFont="1" applyFill="1" applyBorder="1" applyAlignment="1" applyProtection="1">
      <alignment horizontal="center" wrapText="1"/>
      <protection locked="0"/>
    </xf>
    <xf numFmtId="0" fontId="1" fillId="6" borderId="7" xfId="5"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11" fillId="6" borderId="15" xfId="5" applyFont="1" applyFill="1" applyBorder="1" applyAlignment="1">
      <alignment horizontal="center" wrapText="1"/>
    </xf>
    <xf numFmtId="0" fontId="1" fillId="6" borderId="7" xfId="5" applyFill="1" applyBorder="1" applyAlignment="1">
      <alignment horizontal="center" wrapText="1"/>
    </xf>
    <xf numFmtId="0" fontId="13" fillId="10" borderId="7" xfId="5" applyFont="1" applyFill="1" applyBorder="1" applyAlignment="1">
      <alignment horizontal="center" wrapText="1"/>
    </xf>
    <xf numFmtId="0" fontId="1" fillId="10" borderId="7" xfId="5" applyFill="1" applyBorder="1" applyAlignment="1">
      <alignment horizontal="center" wrapText="1"/>
    </xf>
    <xf numFmtId="0" fontId="1" fillId="10" borderId="8" xfId="5" applyFill="1" applyBorder="1" applyAlignment="1">
      <alignment horizontal="center" wrapText="1"/>
    </xf>
    <xf numFmtId="14" fontId="13" fillId="6" borderId="4" xfId="5" applyNumberFormat="1" applyFont="1" applyFill="1" applyBorder="1" applyAlignment="1" applyProtection="1">
      <alignment wrapText="1"/>
    </xf>
    <xf numFmtId="0" fontId="1" fillId="0" borderId="0" xfId="5" applyAlignment="1" applyProtection="1">
      <alignment wrapText="1"/>
    </xf>
    <xf numFmtId="0" fontId="1" fillId="0" borderId="1" xfId="5" applyBorder="1" applyAlignment="1" applyProtection="1">
      <alignment wrapText="1"/>
    </xf>
    <xf numFmtId="170" fontId="13" fillId="6" borderId="15" xfId="5" applyNumberFormat="1" applyFont="1" applyFill="1" applyBorder="1" applyAlignment="1" applyProtection="1">
      <alignment horizontal="center" vertical="center" wrapText="1"/>
    </xf>
    <xf numFmtId="0" fontId="1" fillId="6" borderId="7" xfId="5" applyFill="1" applyBorder="1" applyAlignment="1" applyProtection="1">
      <alignment horizontal="center" vertical="center" wrapText="1"/>
    </xf>
    <xf numFmtId="0" fontId="0" fillId="6" borderId="8" xfId="0" applyFill="1" applyBorder="1" applyAlignment="1" applyProtection="1">
      <alignment horizontal="center" vertical="center" wrapText="1"/>
    </xf>
    <xf numFmtId="0" fontId="0" fillId="0" borderId="1" xfId="0" applyBorder="1" applyAlignment="1">
      <alignment wrapText="1"/>
    </xf>
    <xf numFmtId="0" fontId="32" fillId="2" borderId="4" xfId="5" applyFont="1" applyFill="1" applyBorder="1" applyAlignment="1">
      <alignment horizontal="center"/>
    </xf>
    <xf numFmtId="0" fontId="24" fillId="0" borderId="0" xfId="5" applyFont="1" applyAlignment="1">
      <alignment horizontal="center"/>
    </xf>
    <xf numFmtId="0" fontId="24" fillId="0" borderId="1" xfId="5" applyFont="1" applyBorder="1" applyAlignment="1">
      <alignment horizontal="center"/>
    </xf>
    <xf numFmtId="0" fontId="13" fillId="6" borderId="15" xfId="2" applyNumberFormat="1" applyFont="1" applyFill="1" applyBorder="1" applyAlignment="1" applyProtection="1">
      <alignment horizontal="center" vertical="center" wrapText="1"/>
      <protection locked="0"/>
    </xf>
    <xf numFmtId="0" fontId="13" fillId="6" borderId="7" xfId="2" applyNumberFormat="1" applyFont="1" applyFill="1" applyBorder="1" applyAlignment="1" applyProtection="1">
      <alignment horizontal="center" vertical="center" wrapText="1"/>
      <protection locked="0"/>
    </xf>
    <xf numFmtId="0" fontId="13" fillId="6" borderId="8" xfId="2" applyNumberFormat="1" applyFont="1" applyFill="1" applyBorder="1" applyAlignment="1" applyProtection="1">
      <alignment horizontal="center" vertical="center" wrapText="1"/>
      <protection locked="0"/>
    </xf>
    <xf numFmtId="0" fontId="41" fillId="6" borderId="26" xfId="5" applyNumberFormat="1" applyFont="1" applyFill="1" applyBorder="1" applyAlignment="1" applyProtection="1">
      <alignment horizontal="center" vertical="center" wrapText="1"/>
    </xf>
    <xf numFmtId="0" fontId="24" fillId="0" borderId="2" xfId="0" applyNumberFormat="1" applyFont="1" applyBorder="1" applyAlignment="1" applyProtection="1">
      <alignment horizontal="center" wrapText="1"/>
    </xf>
    <xf numFmtId="0" fontId="24" fillId="0" borderId="18" xfId="0" applyNumberFormat="1" applyFont="1" applyBorder="1" applyAlignment="1" applyProtection="1">
      <alignment horizontal="center" wrapText="1"/>
    </xf>
    <xf numFmtId="170" fontId="41" fillId="6" borderId="15" xfId="5" applyNumberFormat="1" applyFont="1" applyFill="1" applyBorder="1" applyAlignment="1" applyProtection="1">
      <alignment horizontal="center" vertical="center" wrapText="1"/>
    </xf>
    <xf numFmtId="170" fontId="24" fillId="0" borderId="7" xfId="0" applyNumberFormat="1" applyFont="1" applyBorder="1" applyAlignment="1" applyProtection="1">
      <alignment horizontal="center" wrapText="1"/>
    </xf>
    <xf numFmtId="170" fontId="24" fillId="0" borderId="8" xfId="0" applyNumberFormat="1" applyFont="1" applyBorder="1" applyAlignment="1" applyProtection="1">
      <alignment horizontal="center" wrapText="1"/>
    </xf>
    <xf numFmtId="0" fontId="22" fillId="8" borderId="4" xfId="5"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0" xfId="0" applyFont="1" applyFill="1" applyAlignment="1">
      <alignment wrapText="1"/>
    </xf>
    <xf numFmtId="0" fontId="22" fillId="8" borderId="1" xfId="0" applyFont="1" applyFill="1" applyBorder="1" applyAlignment="1">
      <alignment wrapText="1"/>
    </xf>
    <xf numFmtId="0" fontId="1" fillId="6" borderId="4" xfId="5" applyFill="1" applyBorder="1" applyAlignment="1" applyProtection="1">
      <alignment horizontal="center" vertical="center" wrapText="1"/>
      <protection locked="0"/>
    </xf>
    <xf numFmtId="0" fontId="1" fillId="0" borderId="4" xfId="5" applyBorder="1" applyAlignment="1" applyProtection="1">
      <alignment horizontal="center" vertical="center" wrapText="1"/>
      <protection locked="0"/>
    </xf>
    <xf numFmtId="0" fontId="1" fillId="6" borderId="15" xfId="5" applyFill="1" applyBorder="1" applyAlignment="1" applyProtection="1">
      <alignment horizontal="center" vertical="center" wrapText="1"/>
      <protection locked="0"/>
    </xf>
    <xf numFmtId="0" fontId="1" fillId="6" borderId="7" xfId="5" applyFill="1" applyBorder="1" applyAlignment="1" applyProtection="1">
      <alignment horizontal="center" vertical="center" wrapText="1"/>
      <protection locked="0"/>
    </xf>
    <xf numFmtId="0" fontId="1" fillId="6" borderId="8" xfId="5" applyFill="1" applyBorder="1" applyAlignment="1" applyProtection="1">
      <alignment horizontal="center" vertical="center" wrapText="1"/>
      <protection locked="0"/>
    </xf>
    <xf numFmtId="0" fontId="1" fillId="8" borderId="15" xfId="5" applyFill="1" applyBorder="1" applyAlignment="1">
      <alignment horizontal="center" vertical="center" wrapText="1"/>
    </xf>
    <xf numFmtId="0" fontId="1" fillId="8" borderId="7" xfId="5" applyFill="1" applyBorder="1" applyAlignment="1">
      <alignment horizontal="center" vertical="center" wrapText="1"/>
    </xf>
    <xf numFmtId="0" fontId="1" fillId="8" borderId="8" xfId="5" applyFill="1" applyBorder="1" applyAlignment="1">
      <alignment horizontal="center" vertical="center" wrapText="1"/>
    </xf>
    <xf numFmtId="4" fontId="1" fillId="8" borderId="15" xfId="5" applyNumberFormat="1" applyFill="1" applyBorder="1" applyAlignment="1" applyProtection="1">
      <alignment horizontal="center" vertical="center" wrapText="1"/>
      <protection locked="0"/>
    </xf>
    <xf numFmtId="4" fontId="1" fillId="8" borderId="7" xfId="5" applyNumberFormat="1" applyFill="1" applyBorder="1" applyAlignment="1" applyProtection="1">
      <alignment horizontal="center" vertical="center" wrapText="1"/>
      <protection locked="0"/>
    </xf>
    <xf numFmtId="4" fontId="1" fillId="8" borderId="8" xfId="5" applyNumberFormat="1" applyFill="1" applyBorder="1" applyAlignment="1" applyProtection="1">
      <alignment horizontal="center" vertical="center" wrapText="1"/>
      <protection locked="0"/>
    </xf>
    <xf numFmtId="174" fontId="1" fillId="10" borderId="27" xfId="5" applyNumberFormat="1" applyFill="1" applyBorder="1" applyAlignment="1" applyProtection="1">
      <alignment horizontal="center" vertical="center" wrapText="1"/>
      <protection locked="0"/>
    </xf>
    <xf numFmtId="3" fontId="1" fillId="10" borderId="27" xfId="5" applyNumberFormat="1" applyFill="1" applyBorder="1" applyAlignment="1" applyProtection="1">
      <alignment horizontal="center" vertical="center" wrapText="1"/>
      <protection locked="0"/>
    </xf>
    <xf numFmtId="0" fontId="16" fillId="6" borderId="15" xfId="5" applyFont="1" applyFill="1" applyBorder="1" applyAlignment="1" applyProtection="1">
      <alignment horizontal="center" vertical="center" wrapText="1"/>
      <protection locked="0"/>
    </xf>
    <xf numFmtId="0" fontId="16" fillId="6" borderId="7" xfId="5" applyFont="1" applyFill="1" applyBorder="1" applyAlignment="1" applyProtection="1">
      <alignment horizontal="center" vertical="center" wrapText="1"/>
      <protection locked="0"/>
    </xf>
    <xf numFmtId="0" fontId="16" fillId="6" borderId="8" xfId="5" applyFont="1" applyFill="1" applyBorder="1" applyAlignment="1" applyProtection="1">
      <alignment horizontal="center" vertical="center" wrapText="1"/>
      <protection locked="0"/>
    </xf>
    <xf numFmtId="169" fontId="1" fillId="6" borderId="27" xfId="5" applyNumberFormat="1" applyFill="1" applyBorder="1" applyAlignment="1">
      <alignment horizontal="center" vertical="center" wrapText="1"/>
    </xf>
    <xf numFmtId="0" fontId="1" fillId="6" borderId="27" xfId="5" applyFill="1" applyBorder="1" applyAlignment="1">
      <alignment horizontal="center" vertical="center" wrapText="1"/>
    </xf>
    <xf numFmtId="3" fontId="1" fillId="6" borderId="27" xfId="5" applyNumberFormat="1" applyFill="1" applyBorder="1" applyAlignment="1">
      <alignment horizontal="center" vertical="center" wrapText="1"/>
    </xf>
    <xf numFmtId="183" fontId="1" fillId="10" borderId="27" xfId="5" applyNumberFormat="1" applyFill="1" applyBorder="1" applyAlignment="1" applyProtection="1">
      <alignment horizontal="center" vertical="center" wrapText="1"/>
      <protection locked="0"/>
    </xf>
    <xf numFmtId="0" fontId="1" fillId="6" borderId="15" xfId="5" applyFill="1" applyBorder="1" applyAlignment="1">
      <alignment horizontal="center" vertical="center" wrapText="1"/>
    </xf>
    <xf numFmtId="0" fontId="1" fillId="6" borderId="7" xfId="5" applyFill="1" applyBorder="1" applyAlignment="1">
      <alignment horizontal="center" vertical="center" wrapText="1"/>
    </xf>
    <xf numFmtId="0" fontId="1" fillId="6" borderId="8" xfId="5" applyFill="1" applyBorder="1" applyAlignment="1">
      <alignment horizontal="center" vertical="center" wrapText="1"/>
    </xf>
    <xf numFmtId="4" fontId="1" fillId="10" borderId="15" xfId="5" applyNumberFormat="1" applyFill="1" applyBorder="1" applyAlignment="1" applyProtection="1">
      <alignment horizontal="center" vertical="center" wrapText="1"/>
      <protection locked="0"/>
    </xf>
    <xf numFmtId="4" fontId="1" fillId="10" borderId="7" xfId="5" applyNumberFormat="1" applyFill="1" applyBorder="1" applyAlignment="1" applyProtection="1">
      <alignment horizontal="center" vertical="center" wrapText="1"/>
      <protection locked="0"/>
    </xf>
    <xf numFmtId="4" fontId="1" fillId="10" borderId="8" xfId="5" applyNumberFormat="1" applyFill="1" applyBorder="1" applyAlignment="1" applyProtection="1">
      <alignment horizontal="center" vertical="center" wrapText="1"/>
      <protection locked="0"/>
    </xf>
    <xf numFmtId="4" fontId="23" fillId="8" borderId="15" xfId="5" applyNumberFormat="1" applyFont="1" applyFill="1" applyBorder="1" applyAlignment="1" applyProtection="1">
      <alignment horizontal="center" vertical="center" wrapText="1"/>
      <protection locked="0"/>
    </xf>
    <xf numFmtId="4" fontId="23" fillId="8" borderId="7" xfId="5" applyNumberFormat="1" applyFont="1" applyFill="1" applyBorder="1" applyAlignment="1" applyProtection="1">
      <alignment horizontal="center" vertical="center" wrapText="1"/>
      <protection locked="0"/>
    </xf>
    <xf numFmtId="4" fontId="23" fillId="8" borderId="8" xfId="5" applyNumberFormat="1" applyFont="1" applyFill="1" applyBorder="1" applyAlignment="1" applyProtection="1">
      <alignment horizontal="center" vertical="center" wrapText="1"/>
      <protection locked="0"/>
    </xf>
    <xf numFmtId="0" fontId="42" fillId="8" borderId="15" xfId="5" applyFont="1" applyFill="1" applyBorder="1" applyAlignment="1" applyProtection="1">
      <alignment horizontal="center" vertical="center" wrapText="1"/>
      <protection locked="0"/>
    </xf>
    <xf numFmtId="0" fontId="42" fillId="8" borderId="7" xfId="5" applyFont="1" applyFill="1" applyBorder="1" applyAlignment="1" applyProtection="1">
      <alignment horizontal="center" vertical="center" wrapText="1"/>
      <protection locked="0"/>
    </xf>
    <xf numFmtId="0" fontId="42" fillId="8" borderId="8" xfId="5" applyFont="1" applyFill="1" applyBorder="1" applyAlignment="1" applyProtection="1">
      <alignment horizontal="center" vertical="center" wrapText="1"/>
      <protection locked="0"/>
    </xf>
    <xf numFmtId="4" fontId="15" fillId="10" borderId="15" xfId="5" applyNumberFormat="1" applyFont="1" applyFill="1" applyBorder="1" applyAlignment="1" applyProtection="1">
      <alignment horizontal="center" vertical="center" wrapText="1"/>
      <protection locked="0"/>
    </xf>
    <xf numFmtId="4" fontId="15" fillId="10" borderId="7" xfId="5" applyNumberFormat="1" applyFont="1" applyFill="1" applyBorder="1" applyAlignment="1" applyProtection="1">
      <alignment horizontal="center" vertical="center" wrapText="1"/>
      <protection locked="0"/>
    </xf>
    <xf numFmtId="4" fontId="15" fillId="10" borderId="8" xfId="5" applyNumberFormat="1" applyFont="1" applyFill="1" applyBorder="1" applyAlignment="1" applyProtection="1">
      <alignment horizontal="center" vertical="center" wrapText="1"/>
      <protection locked="0"/>
    </xf>
    <xf numFmtId="0" fontId="15" fillId="6" borderId="15" xfId="5" applyFont="1" applyFill="1" applyBorder="1" applyAlignment="1" applyProtection="1">
      <alignment horizontal="center" vertical="center" wrapText="1"/>
      <protection locked="0"/>
    </xf>
    <xf numFmtId="0" fontId="15" fillId="6" borderId="7" xfId="5" applyFont="1" applyFill="1" applyBorder="1" applyAlignment="1" applyProtection="1">
      <alignment horizontal="center" vertical="center" wrapText="1"/>
      <protection locked="0"/>
    </xf>
    <xf numFmtId="0" fontId="15" fillId="6" borderId="8" xfId="5" applyFont="1" applyFill="1" applyBorder="1" applyAlignment="1" applyProtection="1">
      <alignment horizontal="center" vertical="center" wrapText="1"/>
      <protection locked="0"/>
    </xf>
    <xf numFmtId="0" fontId="22" fillId="6" borderId="15" xfId="5" applyFont="1" applyFill="1" applyBorder="1" applyAlignment="1" applyProtection="1">
      <alignment horizontal="center" vertical="center" wrapText="1"/>
      <protection locked="0"/>
    </xf>
    <xf numFmtId="0" fontId="22" fillId="6" borderId="7" xfId="5" applyFont="1" applyFill="1" applyBorder="1" applyAlignment="1" applyProtection="1">
      <alignment horizontal="center" vertical="center" wrapText="1"/>
      <protection locked="0"/>
    </xf>
    <xf numFmtId="0" fontId="22" fillId="6" borderId="8" xfId="5" applyFont="1" applyFill="1" applyBorder="1" applyAlignment="1" applyProtection="1">
      <alignment horizontal="center" vertical="center" wrapText="1"/>
      <protection locked="0"/>
    </xf>
    <xf numFmtId="4" fontId="22" fillId="10" borderId="15" xfId="5" applyNumberFormat="1" applyFont="1" applyFill="1" applyBorder="1" applyAlignment="1" applyProtection="1">
      <alignment horizontal="center" vertical="center" wrapText="1"/>
      <protection locked="0"/>
    </xf>
    <xf numFmtId="4" fontId="22" fillId="10" borderId="7" xfId="5" applyNumberFormat="1" applyFont="1" applyFill="1" applyBorder="1" applyAlignment="1" applyProtection="1">
      <alignment horizontal="center" vertical="center" wrapText="1"/>
      <protection locked="0"/>
    </xf>
    <xf numFmtId="4" fontId="22" fillId="10" borderId="8" xfId="5" applyNumberFormat="1" applyFont="1" applyFill="1" applyBorder="1" applyAlignment="1" applyProtection="1">
      <alignment horizontal="center" vertical="center" wrapText="1"/>
      <protection locked="0"/>
    </xf>
    <xf numFmtId="0" fontId="25" fillId="6" borderId="15" xfId="5" applyFont="1" applyFill="1" applyBorder="1" applyAlignment="1" applyProtection="1">
      <alignment horizontal="center" vertical="center" wrapText="1"/>
      <protection locked="0"/>
    </xf>
    <xf numFmtId="0" fontId="25" fillId="6" borderId="7" xfId="5" applyFont="1" applyFill="1" applyBorder="1" applyAlignment="1" applyProtection="1">
      <alignment horizontal="center" vertical="center" wrapText="1"/>
      <protection locked="0"/>
    </xf>
    <xf numFmtId="0" fontId="25" fillId="6" borderId="8" xfId="5" applyFont="1" applyFill="1" applyBorder="1" applyAlignment="1" applyProtection="1">
      <alignment horizontal="center" vertical="center" wrapText="1"/>
      <protection locked="0"/>
    </xf>
    <xf numFmtId="0" fontId="25" fillId="6" borderId="15" xfId="5" applyFont="1" applyFill="1" applyBorder="1" applyAlignment="1">
      <alignment horizontal="center" vertical="center" wrapText="1"/>
    </xf>
    <xf numFmtId="0" fontId="25" fillId="6" borderId="7" xfId="5" applyFont="1" applyFill="1" applyBorder="1" applyAlignment="1">
      <alignment horizontal="center" vertical="center" wrapText="1"/>
    </xf>
    <xf numFmtId="0" fontId="25" fillId="6" borderId="8" xfId="5" applyFont="1" applyFill="1" applyBorder="1" applyAlignment="1">
      <alignment horizontal="center" vertical="center" wrapText="1"/>
    </xf>
    <xf numFmtId="0" fontId="22" fillId="8" borderId="15" xfId="5" applyFont="1" applyFill="1" applyBorder="1" applyAlignment="1">
      <alignment horizontal="center" vertical="center" wrapText="1"/>
    </xf>
    <xf numFmtId="0" fontId="22" fillId="8" borderId="7" xfId="5" applyFont="1" applyFill="1" applyBorder="1" applyAlignment="1">
      <alignment horizontal="center" vertical="center" wrapText="1"/>
    </xf>
    <xf numFmtId="0" fontId="22" fillId="8" borderId="8" xfId="5" applyFont="1" applyFill="1" applyBorder="1" applyAlignment="1">
      <alignment horizontal="center" vertical="center" wrapText="1"/>
    </xf>
    <xf numFmtId="0" fontId="15" fillId="6" borderId="15" xfId="5" applyFont="1" applyFill="1" applyBorder="1" applyAlignment="1">
      <alignment horizontal="center" vertical="center" wrapText="1"/>
    </xf>
    <xf numFmtId="0" fontId="15" fillId="6" borderId="7" xfId="5" applyFont="1" applyFill="1" applyBorder="1" applyAlignment="1">
      <alignment horizontal="center" vertical="center" wrapText="1"/>
    </xf>
    <xf numFmtId="0" fontId="15" fillId="6" borderId="8" xfId="5" applyFont="1" applyFill="1" applyBorder="1" applyAlignment="1">
      <alignment horizontal="center" vertical="center" wrapText="1"/>
    </xf>
    <xf numFmtId="4" fontId="1" fillId="10" borderId="26" xfId="5" applyNumberFormat="1" applyFill="1" applyBorder="1" applyAlignment="1">
      <alignment horizontal="center" vertical="center" wrapText="1"/>
    </xf>
    <xf numFmtId="4" fontId="1" fillId="10" borderId="2" xfId="5" applyNumberFormat="1" applyFill="1" applyBorder="1" applyAlignment="1">
      <alignment horizontal="center" vertical="center" wrapText="1"/>
    </xf>
    <xf numFmtId="4" fontId="1" fillId="10" borderId="18" xfId="5" applyNumberFormat="1" applyFill="1" applyBorder="1" applyAlignment="1">
      <alignment horizontal="center" vertical="center" wrapText="1"/>
    </xf>
    <xf numFmtId="0" fontId="0" fillId="8" borderId="7" xfId="0" applyFill="1" applyBorder="1" applyAlignment="1" applyProtection="1">
      <alignment horizontal="center" vertical="center" wrapText="1"/>
      <protection locked="0"/>
    </xf>
    <xf numFmtId="0" fontId="0" fillId="8" borderId="8" xfId="0" applyFill="1" applyBorder="1" applyAlignment="1" applyProtection="1">
      <alignment horizontal="center" vertical="center" wrapText="1"/>
      <protection locked="0"/>
    </xf>
    <xf numFmtId="4" fontId="22" fillId="10" borderId="26" xfId="5" applyNumberFormat="1" applyFont="1" applyFill="1" applyBorder="1" applyAlignment="1" applyProtection="1">
      <alignment horizontal="center" vertical="center" wrapText="1"/>
      <protection locked="0"/>
    </xf>
    <xf numFmtId="4" fontId="22" fillId="10" borderId="2" xfId="5" applyNumberFormat="1" applyFont="1" applyFill="1" applyBorder="1" applyAlignment="1" applyProtection="1">
      <alignment horizontal="center" vertical="center" wrapText="1"/>
      <protection locked="0"/>
    </xf>
    <xf numFmtId="0" fontId="22" fillId="6" borderId="15" xfId="5" applyFont="1" applyFill="1" applyBorder="1" applyAlignment="1">
      <alignment horizontal="center" vertical="center" wrapText="1"/>
    </xf>
    <xf numFmtId="0" fontId="22" fillId="6" borderId="7" xfId="5" applyFont="1" applyFill="1" applyBorder="1" applyAlignment="1">
      <alignment horizontal="center" vertical="center" wrapText="1"/>
    </xf>
    <xf numFmtId="0" fontId="22" fillId="6" borderId="8" xfId="5" applyFont="1" applyFill="1" applyBorder="1" applyAlignment="1">
      <alignment horizontal="center" vertical="center" wrapText="1"/>
    </xf>
    <xf numFmtId="4" fontId="22" fillId="10" borderId="18" xfId="5" applyNumberFormat="1" applyFont="1" applyFill="1" applyBorder="1" applyAlignment="1" applyProtection="1">
      <alignment horizontal="center" vertical="center" wrapText="1"/>
      <protection locked="0"/>
    </xf>
    <xf numFmtId="0" fontId="1" fillId="10" borderId="16" xfId="5" applyFill="1" applyBorder="1" applyAlignment="1" applyProtection="1">
      <alignment horizontal="center" vertical="center" wrapText="1"/>
      <protection locked="0"/>
    </xf>
    <xf numFmtId="0" fontId="1" fillId="10" borderId="5" xfId="5" applyFill="1" applyBorder="1" applyAlignment="1" applyProtection="1">
      <alignment horizontal="center" vertical="center" wrapText="1"/>
      <protection locked="0"/>
    </xf>
    <xf numFmtId="0" fontId="1" fillId="10" borderId="17" xfId="5" applyFill="1" applyBorder="1" applyAlignment="1" applyProtection="1">
      <alignment horizontal="center" vertical="center" wrapText="1"/>
      <protection locked="0"/>
    </xf>
    <xf numFmtId="0" fontId="1" fillId="10" borderId="4" xfId="5" applyFill="1" applyBorder="1" applyAlignment="1" applyProtection="1">
      <alignment horizontal="center" vertical="center" wrapText="1"/>
      <protection locked="0"/>
    </xf>
    <xf numFmtId="0" fontId="1" fillId="10" borderId="0" xfId="5" applyFill="1" applyAlignment="1" applyProtection="1">
      <alignment horizontal="center" vertical="center" wrapText="1"/>
      <protection locked="0"/>
    </xf>
    <xf numFmtId="0" fontId="1" fillId="10" borderId="1" xfId="5" applyFill="1" applyBorder="1" applyAlignment="1" applyProtection="1">
      <alignment horizontal="center" vertical="center" wrapText="1"/>
      <protection locked="0"/>
    </xf>
    <xf numFmtId="0" fontId="1" fillId="10" borderId="26" xfId="5" applyFill="1" applyBorder="1" applyAlignment="1" applyProtection="1">
      <alignment horizontal="center" vertical="center" wrapText="1"/>
      <protection locked="0"/>
    </xf>
    <xf numFmtId="0" fontId="1" fillId="10" borderId="2" xfId="5" applyFill="1" applyBorder="1" applyAlignment="1" applyProtection="1">
      <alignment horizontal="center" vertical="center" wrapText="1"/>
      <protection locked="0"/>
    </xf>
    <xf numFmtId="0" fontId="1" fillId="10" borderId="18" xfId="5" applyFill="1" applyBorder="1" applyAlignment="1" applyProtection="1">
      <alignment horizontal="center" vertical="center" wrapText="1"/>
      <protection locked="0"/>
    </xf>
    <xf numFmtId="0" fontId="1" fillId="6" borderId="3" xfId="5" applyFill="1" applyBorder="1" applyAlignment="1" applyProtection="1">
      <alignment horizontal="center" vertical="center" wrapText="1"/>
      <protection locked="0"/>
    </xf>
    <xf numFmtId="0" fontId="1" fillId="0" borderId="3" xfId="5" applyBorder="1" applyAlignment="1" applyProtection="1">
      <alignment horizontal="center" vertical="center" wrapText="1"/>
      <protection locked="0"/>
    </xf>
    <xf numFmtId="0" fontId="14" fillId="15" borderId="16" xfId="5" applyFont="1" applyFill="1" applyBorder="1" applyAlignment="1" applyProtection="1">
      <alignment horizontal="center" vertical="center" wrapText="1"/>
      <protection locked="0"/>
    </xf>
    <xf numFmtId="0" fontId="14" fillId="15" borderId="5" xfId="5" applyFont="1" applyFill="1" applyBorder="1" applyAlignment="1" applyProtection="1">
      <alignment horizontal="center" vertical="center" wrapText="1"/>
      <protection locked="0"/>
    </xf>
    <xf numFmtId="0" fontId="14" fillId="15" borderId="17" xfId="5" applyFont="1" applyFill="1" applyBorder="1" applyAlignment="1" applyProtection="1">
      <alignment horizontal="center" vertical="center" wrapText="1"/>
      <protection locked="0"/>
    </xf>
    <xf numFmtId="0" fontId="14" fillId="15" borderId="26" xfId="5" applyFont="1" applyFill="1" applyBorder="1" applyAlignment="1" applyProtection="1">
      <alignment horizontal="center" vertical="center" wrapText="1"/>
      <protection locked="0"/>
    </xf>
    <xf numFmtId="0" fontId="14" fillId="15" borderId="2" xfId="5" applyFont="1" applyFill="1" applyBorder="1" applyAlignment="1" applyProtection="1">
      <alignment horizontal="center" vertical="center" wrapText="1"/>
      <protection locked="0"/>
    </xf>
    <xf numFmtId="0" fontId="14" fillId="15" borderId="18" xfId="5" applyFont="1" applyFill="1" applyBorder="1" applyAlignment="1" applyProtection="1">
      <alignment horizontal="center" vertical="center" wrapText="1"/>
      <protection locked="0"/>
    </xf>
    <xf numFmtId="0" fontId="1" fillId="14" borderId="15" xfId="5" applyFill="1" applyBorder="1" applyAlignment="1">
      <alignment horizontal="center" vertical="center" wrapText="1"/>
    </xf>
    <xf numFmtId="0" fontId="1" fillId="14" borderId="7" xfId="5" applyFill="1" applyBorder="1" applyAlignment="1">
      <alignment horizontal="center" vertical="center" wrapText="1"/>
    </xf>
    <xf numFmtId="0" fontId="1" fillId="14" borderId="8" xfId="5" applyFill="1" applyBorder="1" applyAlignment="1">
      <alignment horizontal="center" vertical="center" wrapText="1"/>
    </xf>
  </cellXfs>
  <cellStyles count="7">
    <cellStyle name="Comma 2" xfId="1" xr:uid="{D0AE9DF8-FAEC-458C-9E55-E65332388766}"/>
    <cellStyle name="Currency 2" xfId="2" xr:uid="{FF8CAD56-5258-41F1-B664-285D4696A2DA}"/>
    <cellStyle name="Hyperlink 2" xfId="3" xr:uid="{EBB162E3-504D-4098-8F8E-B6BF434FBE37}"/>
    <cellStyle name="Normal" xfId="0" builtinId="0"/>
    <cellStyle name="Normal 2" xfId="4" xr:uid="{9E5A1DCE-6C72-4CBC-BECF-E5C957EA6950}"/>
    <cellStyle name="Normal 3" xfId="5" xr:uid="{56CB3A96-6200-44BE-B5EB-9A34C759FFDD}"/>
    <cellStyle name="Percent 2" xfId="6" xr:uid="{6C6767D8-BEDD-459C-97A7-F691C1F6AE52}"/>
  </cellStyles>
  <dxfs count="27">
    <dxf>
      <fill>
        <patternFill>
          <bgColor theme="8" tint="0.79998168889431442"/>
        </patternFill>
      </fill>
    </dxf>
    <dxf>
      <fill>
        <patternFill>
          <bgColor theme="8" tint="0.79998168889431442"/>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bgColor theme="8" tint="0.79998168889431442"/>
        </patternFill>
      </fill>
    </dxf>
    <dxf>
      <fill>
        <patternFill>
          <bgColor theme="8" tint="0.79998168889431442"/>
        </patternFill>
      </fill>
    </dxf>
    <dxf>
      <fill>
        <patternFill>
          <bgColor theme="7" tint="0.59996337778862885"/>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8" tint="0.79998168889431442"/>
        </patternFill>
      </fill>
    </dxf>
    <dxf>
      <fill>
        <patternFill>
          <bgColor theme="8" tint="0.79998168889431442"/>
        </patternFill>
      </fill>
    </dxf>
    <dxf>
      <fill>
        <patternFill>
          <bgColor theme="7" tint="0.59996337778862885"/>
        </patternFill>
      </fill>
    </dxf>
    <dxf>
      <fill>
        <patternFill>
          <bgColor theme="7"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fgColor theme="0"/>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More than One Rental'!A1"/><Relationship Id="rId1" Type="http://schemas.openxmlformats.org/officeDocument/2006/relationships/hyperlink" Target="#'one Rental'!A1"/></Relationships>
</file>

<file path=xl/drawings/drawing1.xml><?xml version="1.0" encoding="utf-8"?>
<xdr:wsDr xmlns:xdr="http://schemas.openxmlformats.org/drawingml/2006/spreadsheetDrawing" xmlns:a="http://schemas.openxmlformats.org/drawingml/2006/main">
  <xdr:twoCellAnchor>
    <xdr:from>
      <xdr:col>31</xdr:col>
      <xdr:colOff>99393</xdr:colOff>
      <xdr:row>7</xdr:row>
      <xdr:rowOff>66261</xdr:rowOff>
    </xdr:from>
    <xdr:to>
      <xdr:col>48</xdr:col>
      <xdr:colOff>124240</xdr:colOff>
      <xdr:row>11</xdr:row>
      <xdr:rowOff>107674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A8833DE-AAE2-03C0-6BBF-3CD3E71CF68D}"/>
            </a:ext>
          </a:extLst>
        </xdr:cNvPr>
        <xdr:cNvSpPr/>
      </xdr:nvSpPr>
      <xdr:spPr>
        <a:xfrm>
          <a:off x="7909893" y="1341783"/>
          <a:ext cx="1888434" cy="64604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If you have only one Rental</a:t>
          </a:r>
          <a:r>
            <a:rPr lang="en-US" sz="1100" baseline="0"/>
            <a:t> </a:t>
          </a:r>
        </a:p>
        <a:p>
          <a:pPr algn="l"/>
          <a:r>
            <a:rPr lang="en-US" sz="1100" baseline="0"/>
            <a:t>          Please clcik here </a:t>
          </a:r>
          <a:endParaRPr lang="en-US" sz="1100"/>
        </a:p>
      </xdr:txBody>
    </xdr:sp>
    <xdr:clientData/>
  </xdr:twoCellAnchor>
  <xdr:twoCellAnchor>
    <xdr:from>
      <xdr:col>31</xdr:col>
      <xdr:colOff>132521</xdr:colOff>
      <xdr:row>15</xdr:row>
      <xdr:rowOff>74543</xdr:rowOff>
    </xdr:from>
    <xdr:to>
      <xdr:col>48</xdr:col>
      <xdr:colOff>165651</xdr:colOff>
      <xdr:row>20</xdr:row>
      <xdr:rowOff>8282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8369A84-95C9-BE6C-4A50-773C0232B11C}"/>
            </a:ext>
          </a:extLst>
        </xdr:cNvPr>
        <xdr:cNvSpPr/>
      </xdr:nvSpPr>
      <xdr:spPr>
        <a:xfrm>
          <a:off x="7943021" y="2484782"/>
          <a:ext cx="1896717" cy="64604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If you have  one than one Rental</a:t>
          </a:r>
          <a:r>
            <a:rPr lang="en-US" sz="1100" baseline="0"/>
            <a:t> Please clcik here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50</xdr:row>
      <xdr:rowOff>142875</xdr:rowOff>
    </xdr:from>
    <xdr:to>
      <xdr:col>15</xdr:col>
      <xdr:colOff>190500</xdr:colOff>
      <xdr:row>61</xdr:row>
      <xdr:rowOff>19050</xdr:rowOff>
    </xdr:to>
    <xdr:sp macro="" textlink="">
      <xdr:nvSpPr>
        <xdr:cNvPr id="2" name="Flowchart: Alternate Process 1">
          <a:extLst>
            <a:ext uri="{FF2B5EF4-FFF2-40B4-BE49-F238E27FC236}">
              <a16:creationId xmlns:a16="http://schemas.microsoft.com/office/drawing/2014/main" id="{EE828CF2-9F6A-F517-9F1E-AF8FC4A68E3D}"/>
            </a:ext>
          </a:extLst>
        </xdr:cNvPr>
        <xdr:cNvSpPr/>
      </xdr:nvSpPr>
      <xdr:spPr>
        <a:xfrm>
          <a:off x="152400" y="9105900"/>
          <a:ext cx="3400425" cy="165735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If you purchase</a:t>
          </a:r>
          <a:r>
            <a:rPr lang="en-US" sz="1100" baseline="0"/>
            <a:t> or sold any property in the current year we will need to know the date of purchase/sold</a:t>
          </a:r>
        </a:p>
        <a:p>
          <a:pPr algn="l"/>
          <a:r>
            <a:rPr lang="en-US" sz="1100" baseline="0"/>
            <a:t>Purchase price/Sale Price, Cost associated with that transaction, Remodel Expense</a:t>
          </a:r>
        </a:p>
        <a:p>
          <a:pPr algn="l"/>
          <a:endParaRPr lang="en-US" sz="1100" baseline="0"/>
        </a:p>
        <a:p>
          <a:pPr algn="l"/>
          <a:r>
            <a:rPr lang="en-US" sz="1100" baseline="0"/>
            <a:t>You can send all of those information by email</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24BE-7E43-41D0-98F6-A1B78C48DADF}">
  <sheetPr>
    <tabColor rgb="FF0070C0"/>
  </sheetPr>
  <dimension ref="A1:BM462"/>
  <sheetViews>
    <sheetView zoomScale="115" zoomScaleNormal="115" workbookViewId="0">
      <selection activeCell="O47" sqref="O47"/>
    </sheetView>
  </sheetViews>
  <sheetFormatPr defaultRowHeight="12.75" x14ac:dyDescent="0.2"/>
  <cols>
    <col min="1" max="1" width="4" style="89" customWidth="1"/>
    <col min="2" max="2" width="5.5703125" style="89" customWidth="1"/>
    <col min="3" max="3" width="11" style="3" customWidth="1"/>
    <col min="4" max="6" width="3.140625" style="3" customWidth="1"/>
    <col min="7" max="8" width="2" style="3" customWidth="1"/>
    <col min="9" max="9" width="1.28515625" style="3" customWidth="1"/>
    <col min="10" max="11" width="3.140625" style="3" customWidth="1"/>
    <col min="12" max="12" width="7.140625" style="3" customWidth="1"/>
    <col min="13" max="15" width="3.140625" style="3" customWidth="1"/>
    <col min="16" max="16" width="8.140625" style="3" customWidth="1"/>
    <col min="17" max="22" width="3.140625" style="3" customWidth="1"/>
    <col min="23" max="23" width="3" style="3" customWidth="1"/>
    <col min="24" max="24" width="3.140625" style="3" customWidth="1"/>
    <col min="25" max="25" width="5.42578125" style="3" customWidth="1"/>
    <col min="26" max="26" width="5.28515625" style="3" customWidth="1"/>
    <col min="27" max="34" width="3.140625" style="2" customWidth="1"/>
    <col min="35" max="39" width="3.140625" style="2" hidden="1" customWidth="1"/>
    <col min="40" max="40" width="5.140625" style="2" hidden="1" customWidth="1"/>
    <col min="41" max="42" width="3.140625" style="2" hidden="1" customWidth="1"/>
    <col min="43" max="51" width="3.140625" style="2" customWidth="1"/>
    <col min="52" max="52" width="9.140625" style="2" customWidth="1"/>
    <col min="53" max="65" width="9.140625" style="2"/>
    <col min="66" max="16384" width="9.140625" style="3"/>
  </cols>
  <sheetData>
    <row r="1" spans="1:41" ht="8.25" customHeight="1" thickTop="1" x14ac:dyDescent="0.2">
      <c r="A1" s="66"/>
      <c r="B1" s="187" t="s">
        <v>1</v>
      </c>
      <c r="C1" s="187"/>
      <c r="D1" s="187"/>
      <c r="E1" s="187"/>
      <c r="F1" s="187"/>
      <c r="G1" s="187"/>
      <c r="H1" s="187"/>
      <c r="I1" s="187"/>
      <c r="J1" s="187"/>
      <c r="K1" s="187"/>
      <c r="L1" s="187"/>
      <c r="M1" s="187"/>
      <c r="N1" s="187"/>
      <c r="O1" s="187"/>
      <c r="P1" s="187"/>
      <c r="Q1" s="187"/>
      <c r="R1" s="187"/>
      <c r="S1" s="187"/>
      <c r="T1" s="187"/>
      <c r="U1" s="187"/>
      <c r="V1" s="187"/>
      <c r="W1" s="187"/>
      <c r="X1" s="187"/>
      <c r="Y1" s="187"/>
      <c r="Z1" s="188"/>
    </row>
    <row r="2" spans="1:41" x14ac:dyDescent="0.2">
      <c r="A2" s="90"/>
      <c r="B2" s="189"/>
      <c r="C2" s="189"/>
      <c r="D2" s="189"/>
      <c r="E2" s="189"/>
      <c r="F2" s="189"/>
      <c r="G2" s="189"/>
      <c r="H2" s="189"/>
      <c r="I2" s="189"/>
      <c r="J2" s="189"/>
      <c r="K2" s="189"/>
      <c r="L2" s="189"/>
      <c r="M2" s="189"/>
      <c r="N2" s="189"/>
      <c r="O2" s="189"/>
      <c r="P2" s="189"/>
      <c r="Q2" s="189"/>
      <c r="R2" s="189"/>
      <c r="S2" s="189"/>
      <c r="T2" s="189"/>
      <c r="U2" s="189"/>
      <c r="V2" s="189"/>
      <c r="W2" s="189"/>
      <c r="X2" s="189"/>
      <c r="Y2" s="189"/>
      <c r="Z2" s="190"/>
    </row>
    <row r="3" spans="1:41" s="2" customFormat="1" ht="19.5" customHeight="1" x14ac:dyDescent="0.2">
      <c r="A3" s="90"/>
      <c r="B3" s="191" t="s">
        <v>2</v>
      </c>
      <c r="C3" s="191"/>
      <c r="D3" s="191"/>
      <c r="E3" s="191"/>
      <c r="F3" s="191"/>
      <c r="G3" s="191"/>
      <c r="H3" s="191"/>
      <c r="I3" s="191"/>
      <c r="J3" s="191"/>
      <c r="K3" s="191"/>
      <c r="L3" s="191"/>
      <c r="M3" s="191"/>
      <c r="N3" s="191"/>
      <c r="O3" s="191"/>
      <c r="P3" s="191"/>
      <c r="Q3" s="191"/>
      <c r="R3" s="191"/>
      <c r="S3" s="191"/>
      <c r="T3" s="191"/>
      <c r="U3" s="191"/>
      <c r="V3" s="191"/>
      <c r="W3" s="191"/>
      <c r="X3" s="191"/>
      <c r="Y3" s="191"/>
      <c r="Z3" s="192"/>
    </row>
    <row r="4" spans="1:41" s="2" customFormat="1" ht="9" customHeight="1" x14ac:dyDescent="0.2">
      <c r="A4" s="80"/>
      <c r="B4" s="45"/>
      <c r="C4" s="45"/>
      <c r="D4" s="45"/>
      <c r="E4" s="45"/>
      <c r="F4" s="45"/>
      <c r="G4" s="45"/>
      <c r="H4" s="45"/>
      <c r="I4" s="45"/>
      <c r="J4" s="45"/>
      <c r="K4" s="45"/>
      <c r="L4" s="45"/>
      <c r="M4" s="45"/>
      <c r="N4" s="45"/>
      <c r="O4" s="45"/>
      <c r="P4" s="45"/>
      <c r="Q4" s="45"/>
      <c r="R4" s="45"/>
      <c r="S4" s="45"/>
      <c r="T4" s="45"/>
      <c r="U4" s="45"/>
      <c r="V4" s="45"/>
      <c r="W4" s="45"/>
      <c r="X4" s="45"/>
      <c r="Y4" s="45"/>
      <c r="Z4" s="67"/>
    </row>
    <row r="5" spans="1:41" s="2" customFormat="1" ht="16.5" customHeight="1" x14ac:dyDescent="0.2">
      <c r="A5" s="193" t="s">
        <v>70</v>
      </c>
      <c r="B5" s="194"/>
      <c r="C5" s="195" t="s">
        <v>6</v>
      </c>
      <c r="D5" s="196"/>
      <c r="E5" s="196"/>
      <c r="F5" s="196"/>
      <c r="G5" s="196"/>
      <c r="H5" s="196"/>
      <c r="I5" s="196"/>
      <c r="J5" s="196"/>
      <c r="K5" s="196"/>
      <c r="L5" s="196"/>
      <c r="M5" s="197"/>
      <c r="N5" s="198" t="s">
        <v>0</v>
      </c>
      <c r="O5" s="199"/>
      <c r="P5" s="200" t="s">
        <v>6</v>
      </c>
      <c r="Q5" s="201"/>
      <c r="R5" s="201"/>
      <c r="S5" s="202"/>
      <c r="T5" s="203" t="s">
        <v>83</v>
      </c>
      <c r="U5" s="204"/>
      <c r="V5" s="204"/>
      <c r="W5" s="205" t="s">
        <v>6</v>
      </c>
      <c r="X5" s="206"/>
      <c r="Y5" s="206"/>
      <c r="Z5" s="207"/>
      <c r="AI5" s="2" t="s">
        <v>71</v>
      </c>
    </row>
    <row r="6" spans="1:41" s="2" customFormat="1" ht="17.25" customHeight="1" x14ac:dyDescent="0.2">
      <c r="A6" s="68"/>
      <c r="B6" s="69"/>
      <c r="C6" s="57"/>
      <c r="D6" s="70"/>
      <c r="E6" s="70"/>
      <c r="F6" s="70"/>
      <c r="G6" s="44"/>
      <c r="H6" s="44"/>
      <c r="I6" s="44"/>
      <c r="J6" s="44"/>
      <c r="K6" s="44"/>
      <c r="L6" s="44"/>
      <c r="M6" s="44"/>
      <c r="N6" s="71"/>
      <c r="O6" s="71"/>
      <c r="P6" s="71"/>
      <c r="Q6" s="48"/>
      <c r="R6" s="47"/>
      <c r="S6" s="47"/>
      <c r="T6" s="47"/>
      <c r="U6" s="47"/>
      <c r="V6" s="47"/>
      <c r="W6" s="72"/>
      <c r="X6" s="69"/>
      <c r="Y6" s="73"/>
      <c r="Z6" s="74"/>
      <c r="AI6" s="2" t="s">
        <v>72</v>
      </c>
      <c r="AO6" s="2" t="s">
        <v>8</v>
      </c>
    </row>
    <row r="7" spans="1:41" s="2" customFormat="1" ht="17.25" customHeight="1" x14ac:dyDescent="0.2">
      <c r="A7" s="251" t="s">
        <v>76</v>
      </c>
      <c r="B7" s="252"/>
      <c r="C7" s="252"/>
      <c r="D7" s="252"/>
      <c r="E7" s="252"/>
      <c r="F7" s="252"/>
      <c r="G7" s="253"/>
      <c r="H7" s="46"/>
      <c r="I7" s="49"/>
      <c r="J7" s="264" t="s">
        <v>81</v>
      </c>
      <c r="K7" s="264"/>
      <c r="L7" s="265"/>
      <c r="M7" s="279" t="s">
        <v>6</v>
      </c>
      <c r="N7" s="280"/>
      <c r="O7" s="280"/>
      <c r="P7" s="280"/>
      <c r="Q7" s="280"/>
      <c r="R7" s="280"/>
      <c r="S7" s="280"/>
      <c r="T7" s="280"/>
      <c r="U7" s="280"/>
      <c r="V7" s="280"/>
      <c r="W7" s="280"/>
      <c r="X7" s="280"/>
      <c r="Y7" s="280"/>
      <c r="Z7" s="281"/>
      <c r="AI7" s="2" t="s">
        <v>73</v>
      </c>
      <c r="AO7" s="2" t="s">
        <v>9</v>
      </c>
    </row>
    <row r="8" spans="1:41" s="2" customFormat="1" ht="9" customHeight="1" x14ac:dyDescent="0.2">
      <c r="A8" s="68"/>
      <c r="B8" s="69"/>
      <c r="C8" s="57"/>
      <c r="D8" s="70"/>
      <c r="E8" s="70"/>
      <c r="F8" s="70"/>
      <c r="G8" s="57"/>
      <c r="H8" s="57"/>
      <c r="I8" s="254"/>
      <c r="J8" s="254"/>
      <c r="K8" s="254"/>
      <c r="L8" s="254"/>
      <c r="M8" s="254"/>
      <c r="N8" s="254"/>
      <c r="O8" s="254"/>
      <c r="P8" s="254"/>
      <c r="Q8" s="254"/>
      <c r="R8" s="254"/>
      <c r="S8" s="254"/>
      <c r="T8" s="254"/>
      <c r="U8" s="254"/>
      <c r="V8" s="254"/>
      <c r="W8" s="254"/>
      <c r="X8" s="254"/>
      <c r="Y8" s="254"/>
      <c r="Z8" s="255"/>
      <c r="AI8" s="2" t="s">
        <v>74</v>
      </c>
    </row>
    <row r="9" spans="1:41" s="2" customFormat="1" ht="13.5" customHeight="1" x14ac:dyDescent="0.2">
      <c r="A9" s="217" t="s">
        <v>84</v>
      </c>
      <c r="B9" s="218"/>
      <c r="C9" s="219"/>
      <c r="D9" s="276" t="s">
        <v>6</v>
      </c>
      <c r="E9" s="277"/>
      <c r="F9" s="277"/>
      <c r="G9" s="278"/>
      <c r="H9" s="262" t="s">
        <v>3</v>
      </c>
      <c r="I9" s="213"/>
      <c r="J9" s="213"/>
      <c r="K9" s="263"/>
      <c r="L9" s="240" t="s">
        <v>6</v>
      </c>
      <c r="M9" s="241"/>
      <c r="N9" s="241"/>
      <c r="O9" s="241"/>
      <c r="P9" s="241"/>
      <c r="Q9" s="241"/>
      <c r="R9" s="241"/>
      <c r="S9" s="241"/>
      <c r="T9" s="216"/>
      <c r="U9" s="273" t="s">
        <v>71</v>
      </c>
      <c r="V9" s="274"/>
      <c r="W9" s="274"/>
      <c r="X9" s="274"/>
      <c r="Y9" s="274"/>
      <c r="Z9" s="275"/>
      <c r="AI9" s="2" t="s">
        <v>75</v>
      </c>
    </row>
    <row r="10" spans="1:41" s="2" customFormat="1" ht="9" customHeight="1" x14ac:dyDescent="0.2">
      <c r="A10" s="75"/>
      <c r="B10" s="50"/>
      <c r="C10" s="51"/>
      <c r="D10" s="52"/>
      <c r="E10" s="53" t="s">
        <v>6</v>
      </c>
      <c r="F10" s="221" t="s">
        <v>6</v>
      </c>
      <c r="G10" s="221"/>
      <c r="H10" s="221"/>
      <c r="I10" s="54"/>
      <c r="J10" s="54"/>
      <c r="K10" s="54"/>
      <c r="L10" s="55"/>
      <c r="M10" s="56"/>
      <c r="N10" s="56"/>
      <c r="O10" s="56"/>
      <c r="P10" s="56"/>
      <c r="Q10" s="56"/>
      <c r="R10" s="56"/>
      <c r="S10" s="52"/>
      <c r="T10" s="52"/>
      <c r="U10" s="52"/>
      <c r="V10" s="52"/>
      <c r="W10" s="52"/>
      <c r="X10" s="52"/>
      <c r="Y10" s="52"/>
      <c r="Z10" s="76"/>
    </row>
    <row r="11" spans="1:41" s="2" customFormat="1" ht="15.75" customHeight="1" x14ac:dyDescent="0.2">
      <c r="A11" s="217" t="s">
        <v>82</v>
      </c>
      <c r="B11" s="218"/>
      <c r="C11" s="219"/>
      <c r="D11" s="215"/>
      <c r="E11" s="216"/>
      <c r="F11" s="213" t="s">
        <v>87</v>
      </c>
      <c r="G11" s="204"/>
      <c r="H11" s="204"/>
      <c r="I11" s="204"/>
      <c r="J11" s="204"/>
      <c r="K11" s="204"/>
      <c r="L11" s="204"/>
      <c r="M11" s="204"/>
      <c r="N11" s="204"/>
      <c r="O11" s="204"/>
      <c r="P11" s="204"/>
      <c r="Q11" s="204"/>
      <c r="R11" s="204"/>
      <c r="S11" s="204"/>
      <c r="T11" s="204"/>
      <c r="U11" s="204"/>
      <c r="V11" s="204"/>
      <c r="W11" s="204"/>
      <c r="X11" s="204"/>
      <c r="Y11" s="204"/>
      <c r="Z11" s="214"/>
    </row>
    <row r="12" spans="1:41" s="2" customFormat="1" ht="9" customHeight="1" x14ac:dyDescent="0.2">
      <c r="A12" s="259" t="s">
        <v>7</v>
      </c>
      <c r="B12" s="260"/>
      <c r="C12" s="58"/>
      <c r="D12" s="58"/>
      <c r="E12" s="58"/>
      <c r="F12" s="58"/>
      <c r="G12" s="58"/>
      <c r="H12" s="58"/>
      <c r="I12" s="58"/>
      <c r="J12" s="58"/>
      <c r="K12" s="58"/>
      <c r="L12" s="58"/>
      <c r="M12" s="58"/>
      <c r="N12" s="58"/>
      <c r="O12" s="58"/>
      <c r="P12" s="58"/>
      <c r="Q12" s="58"/>
      <c r="R12" s="58"/>
      <c r="S12" s="58"/>
      <c r="T12" s="58"/>
      <c r="U12" s="58"/>
      <c r="V12" s="58"/>
      <c r="W12" s="58"/>
      <c r="X12" s="58"/>
      <c r="Y12" s="58"/>
      <c r="Z12" s="59"/>
    </row>
    <row r="13" spans="1:41" s="2" customFormat="1" ht="14.25" customHeight="1" x14ac:dyDescent="0.2">
      <c r="A13" s="261"/>
      <c r="B13" s="260"/>
      <c r="C13" s="266"/>
      <c r="D13" s="267"/>
      <c r="E13" s="267"/>
      <c r="F13" s="267"/>
      <c r="G13" s="267"/>
      <c r="H13" s="267"/>
      <c r="I13" s="267"/>
      <c r="J13" s="268"/>
      <c r="K13" s="77" t="s">
        <v>67</v>
      </c>
      <c r="L13" s="77"/>
      <c r="M13" s="269" t="s">
        <v>6</v>
      </c>
      <c r="N13" s="270"/>
      <c r="O13" s="270"/>
      <c r="P13" s="271"/>
      <c r="Q13" s="77"/>
      <c r="R13" s="77" t="s">
        <v>68</v>
      </c>
      <c r="S13" s="77"/>
      <c r="T13" s="269"/>
      <c r="U13" s="270"/>
      <c r="V13" s="270"/>
      <c r="W13" s="270"/>
      <c r="X13" s="270"/>
      <c r="Y13" s="270"/>
      <c r="Z13" s="272"/>
      <c r="AI13" s="2" t="s">
        <v>76</v>
      </c>
    </row>
    <row r="14" spans="1:41" s="2" customFormat="1" ht="9" customHeight="1" x14ac:dyDescent="0.2">
      <c r="A14" s="261"/>
      <c r="B14" s="260"/>
      <c r="C14" s="60"/>
      <c r="D14" s="60"/>
      <c r="E14" s="60"/>
      <c r="F14" s="60"/>
      <c r="G14" s="60"/>
      <c r="H14" s="60"/>
      <c r="I14" s="60"/>
      <c r="J14" s="60"/>
      <c r="K14" s="78"/>
      <c r="L14" s="78"/>
      <c r="M14" s="60"/>
      <c r="N14" s="60"/>
      <c r="O14" s="60"/>
      <c r="P14" s="60"/>
      <c r="Q14" s="78"/>
      <c r="R14" s="78"/>
      <c r="S14" s="78"/>
      <c r="T14" s="60"/>
      <c r="U14" s="60"/>
      <c r="V14" s="60"/>
      <c r="W14" s="60"/>
      <c r="X14" s="60"/>
      <c r="Y14" s="60"/>
      <c r="Z14" s="79"/>
      <c r="AI14" s="2" t="s">
        <v>79</v>
      </c>
    </row>
    <row r="15" spans="1:41" s="2" customFormat="1" ht="9" customHeight="1" x14ac:dyDescent="0.2">
      <c r="A15" s="100"/>
      <c r="B15" s="101"/>
      <c r="C15" s="60"/>
      <c r="D15" s="60"/>
      <c r="E15" s="60"/>
      <c r="F15" s="60"/>
      <c r="G15" s="60"/>
      <c r="H15" s="60"/>
      <c r="I15" s="60"/>
      <c r="J15" s="60"/>
      <c r="K15" s="78"/>
      <c r="L15" s="78"/>
      <c r="M15" s="60"/>
      <c r="N15" s="60"/>
      <c r="O15" s="60"/>
      <c r="P15" s="60"/>
      <c r="Q15" s="78"/>
      <c r="R15" s="78"/>
      <c r="S15" s="78"/>
      <c r="T15" s="60"/>
      <c r="U15" s="60"/>
      <c r="V15" s="60"/>
      <c r="W15" s="60"/>
      <c r="X15" s="60"/>
      <c r="Y15" s="60"/>
      <c r="Z15" s="79"/>
      <c r="AI15" s="2" t="s">
        <v>77</v>
      </c>
    </row>
    <row r="16" spans="1:41" s="2" customFormat="1" ht="9" customHeight="1" x14ac:dyDescent="0.2">
      <c r="A16" s="220" t="s">
        <v>69</v>
      </c>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2"/>
      <c r="AI16" s="2" t="s">
        <v>78</v>
      </c>
    </row>
    <row r="17" spans="1:35" s="2" customFormat="1" ht="9" customHeight="1" x14ac:dyDescent="0.2">
      <c r="A17" s="102"/>
      <c r="B17" s="54"/>
      <c r="C17" s="54"/>
      <c r="D17" s="54"/>
      <c r="E17" s="54"/>
      <c r="F17" s="54"/>
      <c r="G17" s="54"/>
      <c r="H17" s="54"/>
      <c r="I17" s="54"/>
      <c r="J17" s="54"/>
      <c r="K17" s="54"/>
      <c r="L17" s="54"/>
      <c r="M17" s="54"/>
      <c r="N17" s="54"/>
      <c r="O17" s="54"/>
      <c r="P17" s="54"/>
      <c r="Q17" s="54"/>
      <c r="R17" s="54"/>
      <c r="S17" s="54"/>
      <c r="T17" s="54"/>
      <c r="U17" s="54"/>
      <c r="V17" s="54"/>
      <c r="W17" s="54"/>
      <c r="X17" s="54"/>
      <c r="Y17" s="54"/>
      <c r="Z17" s="103"/>
      <c r="AI17" s="2" t="s">
        <v>80</v>
      </c>
    </row>
    <row r="18" spans="1:35" s="2" customFormat="1" ht="15" customHeight="1" x14ac:dyDescent="0.2">
      <c r="A18" s="80"/>
      <c r="B18" s="208" t="s">
        <v>60</v>
      </c>
      <c r="C18" s="209"/>
      <c r="D18" s="209"/>
      <c r="E18" s="209"/>
      <c r="F18" s="209"/>
      <c r="G18" s="209"/>
      <c r="H18" s="209"/>
      <c r="I18" s="209"/>
      <c r="J18" s="209"/>
      <c r="K18" s="209"/>
      <c r="L18" s="209"/>
      <c r="M18" s="209"/>
      <c r="N18" s="209"/>
      <c r="O18" s="209"/>
      <c r="P18" s="209"/>
      <c r="Q18" s="209"/>
      <c r="R18" s="209"/>
      <c r="S18" s="209"/>
      <c r="T18" s="209"/>
      <c r="U18" s="209"/>
      <c r="V18" s="209"/>
      <c r="W18" s="209"/>
      <c r="X18" s="209"/>
      <c r="Y18" s="210"/>
      <c r="Z18" s="92"/>
    </row>
    <row r="19" spans="1:35" s="2" customFormat="1" ht="7.5" customHeight="1" x14ac:dyDescent="0.2">
      <c r="A19" s="80"/>
      <c r="B19" s="94"/>
      <c r="C19" s="64"/>
      <c r="D19" s="64"/>
      <c r="E19" s="64"/>
      <c r="F19" s="64"/>
      <c r="G19" s="64"/>
      <c r="H19" s="64"/>
      <c r="I19" s="64"/>
      <c r="J19" s="64"/>
      <c r="K19" s="64"/>
      <c r="L19" s="64"/>
      <c r="M19" s="64"/>
      <c r="N19" s="64"/>
      <c r="O19" s="64"/>
      <c r="P19" s="64"/>
      <c r="Q19" s="64"/>
      <c r="R19" s="64"/>
      <c r="S19" s="64"/>
      <c r="T19" s="64"/>
      <c r="U19" s="64"/>
      <c r="V19" s="64"/>
      <c r="W19" s="64"/>
      <c r="X19" s="64"/>
      <c r="Y19" s="95"/>
      <c r="Z19" s="92"/>
    </row>
    <row r="20" spans="1:35" s="2" customFormat="1" ht="15" customHeight="1" x14ac:dyDescent="0.2">
      <c r="A20" s="80"/>
      <c r="B20" s="96" t="s">
        <v>6</v>
      </c>
      <c r="C20" s="211" t="s">
        <v>61</v>
      </c>
      <c r="D20" s="211"/>
      <c r="E20" s="211"/>
      <c r="F20" s="211"/>
      <c r="G20" s="211"/>
      <c r="H20" s="211"/>
      <c r="I20" s="65"/>
      <c r="J20" s="211" t="s">
        <v>4</v>
      </c>
      <c r="K20" s="211"/>
      <c r="L20" s="211"/>
      <c r="M20" s="211"/>
      <c r="N20" s="211"/>
      <c r="O20" s="211"/>
      <c r="P20" s="211"/>
      <c r="Q20" s="211"/>
      <c r="R20" s="65"/>
      <c r="S20" s="211" t="s">
        <v>5</v>
      </c>
      <c r="T20" s="211"/>
      <c r="U20" s="211"/>
      <c r="V20" s="211"/>
      <c r="W20" s="65"/>
      <c r="X20" s="211" t="s">
        <v>62</v>
      </c>
      <c r="Y20" s="212"/>
      <c r="Z20" s="92"/>
    </row>
    <row r="21" spans="1:35" s="2" customFormat="1" ht="15" customHeight="1" x14ac:dyDescent="0.2">
      <c r="A21" s="80"/>
      <c r="B21" s="94" t="s">
        <v>63</v>
      </c>
      <c r="C21" s="223"/>
      <c r="D21" s="224"/>
      <c r="E21" s="224"/>
      <c r="F21" s="224"/>
      <c r="G21" s="224"/>
      <c r="H21" s="225"/>
      <c r="I21" s="64"/>
      <c r="J21" s="226" t="s">
        <v>6</v>
      </c>
      <c r="K21" s="227"/>
      <c r="L21" s="227"/>
      <c r="M21" s="227"/>
      <c r="N21" s="227"/>
      <c r="O21" s="227"/>
      <c r="P21" s="227"/>
      <c r="Q21" s="228"/>
      <c r="R21" s="64"/>
      <c r="S21" s="229"/>
      <c r="T21" s="230"/>
      <c r="U21" s="230"/>
      <c r="V21" s="231"/>
      <c r="W21" s="64"/>
      <c r="X21" s="232">
        <v>0</v>
      </c>
      <c r="Y21" s="233"/>
      <c r="Z21" s="92"/>
    </row>
    <row r="22" spans="1:35" s="2" customFormat="1" ht="8.25" customHeight="1" x14ac:dyDescent="0.2">
      <c r="A22" s="80"/>
      <c r="B22" s="94"/>
      <c r="C22" s="64"/>
      <c r="D22" s="64"/>
      <c r="E22" s="64"/>
      <c r="F22" s="64"/>
      <c r="G22" s="64"/>
      <c r="H22" s="64"/>
      <c r="I22" s="64"/>
      <c r="J22" s="64"/>
      <c r="K22" s="64"/>
      <c r="L22" s="64"/>
      <c r="M22" s="64"/>
      <c r="N22" s="64"/>
      <c r="O22" s="64"/>
      <c r="P22" s="64"/>
      <c r="Q22" s="64"/>
      <c r="R22" s="64"/>
      <c r="S22" s="64"/>
      <c r="T22" s="64"/>
      <c r="U22" s="64"/>
      <c r="V22" s="64"/>
      <c r="W22" s="64"/>
      <c r="X22" s="64"/>
      <c r="Y22" s="95"/>
      <c r="Z22" s="92"/>
    </row>
    <row r="23" spans="1:35" s="2" customFormat="1" ht="15" customHeight="1" x14ac:dyDescent="0.2">
      <c r="A23" s="80"/>
      <c r="B23" s="94" t="s">
        <v>10</v>
      </c>
      <c r="C23" s="64"/>
      <c r="D23" s="234"/>
      <c r="E23" s="235"/>
      <c r="F23" s="235"/>
      <c r="G23" s="235"/>
      <c r="H23" s="235"/>
      <c r="I23" s="235"/>
      <c r="J23" s="235"/>
      <c r="K23" s="235"/>
      <c r="L23" s="235"/>
      <c r="M23" s="235"/>
      <c r="N23" s="235"/>
      <c r="O23" s="235"/>
      <c r="P23" s="235"/>
      <c r="Q23" s="235"/>
      <c r="R23" s="235"/>
      <c r="S23" s="235"/>
      <c r="T23" s="235"/>
      <c r="U23" s="235"/>
      <c r="V23" s="235"/>
      <c r="W23" s="235"/>
      <c r="X23" s="235"/>
      <c r="Y23" s="236"/>
      <c r="Z23" s="92"/>
    </row>
    <row r="24" spans="1:35" s="2" customFormat="1" ht="9.75" customHeight="1" x14ac:dyDescent="0.2">
      <c r="A24" s="80"/>
      <c r="B24" s="94"/>
      <c r="C24" s="64"/>
      <c r="D24" s="64"/>
      <c r="E24" s="64"/>
      <c r="F24" s="64"/>
      <c r="G24" s="64"/>
      <c r="H24" s="64"/>
      <c r="I24" s="64"/>
      <c r="J24" s="64"/>
      <c r="K24" s="64"/>
      <c r="L24" s="64"/>
      <c r="M24" s="64"/>
      <c r="N24" s="64"/>
      <c r="O24" s="64"/>
      <c r="P24" s="64"/>
      <c r="Q24" s="64"/>
      <c r="R24" s="64"/>
      <c r="S24" s="64"/>
      <c r="T24" s="64"/>
      <c r="U24" s="64"/>
      <c r="V24" s="64"/>
      <c r="W24" s="64"/>
      <c r="X24" s="64"/>
      <c r="Y24" s="95"/>
      <c r="Z24" s="92"/>
    </row>
    <row r="25" spans="1:35" s="2" customFormat="1" ht="15" customHeight="1" x14ac:dyDescent="0.2">
      <c r="A25" s="91"/>
      <c r="B25" s="94" t="s">
        <v>64</v>
      </c>
      <c r="C25" s="223"/>
      <c r="D25" s="224"/>
      <c r="E25" s="224"/>
      <c r="F25" s="224"/>
      <c r="G25" s="224"/>
      <c r="H25" s="225"/>
      <c r="I25" s="64"/>
      <c r="J25" s="226" t="s">
        <v>6</v>
      </c>
      <c r="K25" s="227"/>
      <c r="L25" s="227"/>
      <c r="M25" s="227"/>
      <c r="N25" s="227"/>
      <c r="O25" s="227"/>
      <c r="P25" s="227"/>
      <c r="Q25" s="228"/>
      <c r="R25" s="64"/>
      <c r="S25" s="229"/>
      <c r="T25" s="230"/>
      <c r="U25" s="230"/>
      <c r="V25" s="231"/>
      <c r="W25" s="64"/>
      <c r="X25" s="232">
        <v>0</v>
      </c>
      <c r="Y25" s="233"/>
      <c r="Z25" s="92"/>
    </row>
    <row r="26" spans="1:35" s="2" customFormat="1" ht="9" customHeight="1" x14ac:dyDescent="0.2">
      <c r="A26" s="80"/>
      <c r="B26" s="94"/>
      <c r="C26" s="64"/>
      <c r="D26" s="64"/>
      <c r="E26" s="64"/>
      <c r="F26" s="64"/>
      <c r="G26" s="64"/>
      <c r="H26" s="64"/>
      <c r="I26" s="64"/>
      <c r="J26" s="64"/>
      <c r="K26" s="64"/>
      <c r="L26" s="64"/>
      <c r="M26" s="64"/>
      <c r="N26" s="64"/>
      <c r="O26" s="64"/>
      <c r="P26" s="64"/>
      <c r="Q26" s="64"/>
      <c r="R26" s="64"/>
      <c r="S26" s="64"/>
      <c r="T26" s="64"/>
      <c r="U26" s="64"/>
      <c r="V26" s="64"/>
      <c r="W26" s="64"/>
      <c r="X26" s="64"/>
      <c r="Y26" s="95"/>
      <c r="Z26" s="92"/>
    </row>
    <row r="27" spans="1:35" s="2" customFormat="1" ht="15" customHeight="1" x14ac:dyDescent="0.2">
      <c r="A27" s="80"/>
      <c r="B27" s="94" t="s">
        <v>10</v>
      </c>
      <c r="C27" s="64"/>
      <c r="D27" s="234"/>
      <c r="E27" s="235"/>
      <c r="F27" s="235"/>
      <c r="G27" s="235"/>
      <c r="H27" s="235"/>
      <c r="I27" s="235"/>
      <c r="J27" s="235"/>
      <c r="K27" s="235"/>
      <c r="L27" s="235"/>
      <c r="M27" s="235"/>
      <c r="N27" s="235"/>
      <c r="O27" s="235"/>
      <c r="P27" s="235"/>
      <c r="Q27" s="235"/>
      <c r="R27" s="235"/>
      <c r="S27" s="235"/>
      <c r="T27" s="235"/>
      <c r="U27" s="235"/>
      <c r="V27" s="235"/>
      <c r="W27" s="235"/>
      <c r="X27" s="235"/>
      <c r="Y27" s="236"/>
      <c r="Z27" s="92"/>
    </row>
    <row r="28" spans="1:35" s="2" customFormat="1" ht="7.5" customHeight="1" x14ac:dyDescent="0.2">
      <c r="A28" s="80"/>
      <c r="B28" s="94"/>
      <c r="C28" s="64"/>
      <c r="D28" s="64"/>
      <c r="E28" s="64"/>
      <c r="F28" s="64"/>
      <c r="G28" s="64"/>
      <c r="H28" s="64"/>
      <c r="I28" s="64"/>
      <c r="J28" s="64"/>
      <c r="K28" s="64"/>
      <c r="L28" s="64"/>
      <c r="M28" s="64"/>
      <c r="N28" s="64"/>
      <c r="O28" s="64"/>
      <c r="P28" s="64"/>
      <c r="Q28" s="64"/>
      <c r="R28" s="64"/>
      <c r="S28" s="64"/>
      <c r="T28" s="64"/>
      <c r="U28" s="64"/>
      <c r="V28" s="64"/>
      <c r="W28" s="64"/>
      <c r="X28" s="64"/>
      <c r="Y28" s="95"/>
      <c r="Z28" s="92"/>
    </row>
    <row r="29" spans="1:35" s="2" customFormat="1" ht="15" customHeight="1" x14ac:dyDescent="0.2">
      <c r="A29" s="80"/>
      <c r="B29" s="94" t="s">
        <v>65</v>
      </c>
      <c r="C29" s="223"/>
      <c r="D29" s="224"/>
      <c r="E29" s="224"/>
      <c r="F29" s="224"/>
      <c r="G29" s="224"/>
      <c r="H29" s="225"/>
      <c r="I29" s="64"/>
      <c r="J29" s="226" t="s">
        <v>6</v>
      </c>
      <c r="K29" s="227"/>
      <c r="L29" s="227"/>
      <c r="M29" s="227"/>
      <c r="N29" s="227"/>
      <c r="O29" s="227"/>
      <c r="P29" s="227"/>
      <c r="Q29" s="228"/>
      <c r="R29" s="64"/>
      <c r="S29" s="229"/>
      <c r="T29" s="230"/>
      <c r="U29" s="230"/>
      <c r="V29" s="231"/>
      <c r="W29" s="64"/>
      <c r="X29" s="232">
        <v>0</v>
      </c>
      <c r="Y29" s="233"/>
      <c r="Z29" s="92"/>
    </row>
    <row r="30" spans="1:35" s="2" customFormat="1" ht="7.5" customHeight="1" x14ac:dyDescent="0.2">
      <c r="A30" s="80"/>
      <c r="B30" s="94"/>
      <c r="C30" s="64"/>
      <c r="D30" s="64"/>
      <c r="E30" s="64"/>
      <c r="F30" s="64"/>
      <c r="G30" s="64"/>
      <c r="H30" s="64"/>
      <c r="I30" s="64"/>
      <c r="J30" s="64"/>
      <c r="K30" s="64"/>
      <c r="L30" s="64"/>
      <c r="M30" s="64"/>
      <c r="N30" s="64"/>
      <c r="O30" s="64"/>
      <c r="P30" s="64"/>
      <c r="Q30" s="64"/>
      <c r="R30" s="64"/>
      <c r="S30" s="64"/>
      <c r="T30" s="64"/>
      <c r="U30" s="64"/>
      <c r="V30" s="64"/>
      <c r="W30" s="64"/>
      <c r="X30" s="64"/>
      <c r="Y30" s="95"/>
      <c r="Z30" s="92"/>
    </row>
    <row r="31" spans="1:35" s="2" customFormat="1" x14ac:dyDescent="0.2">
      <c r="A31" s="80"/>
      <c r="B31" s="94" t="s">
        <v>10</v>
      </c>
      <c r="C31" s="64"/>
      <c r="D31" s="234"/>
      <c r="E31" s="235"/>
      <c r="F31" s="235"/>
      <c r="G31" s="235"/>
      <c r="H31" s="235"/>
      <c r="I31" s="235"/>
      <c r="J31" s="235"/>
      <c r="K31" s="235"/>
      <c r="L31" s="235"/>
      <c r="M31" s="235"/>
      <c r="N31" s="235"/>
      <c r="O31" s="235"/>
      <c r="P31" s="235"/>
      <c r="Q31" s="235"/>
      <c r="R31" s="235"/>
      <c r="S31" s="235"/>
      <c r="T31" s="235"/>
      <c r="U31" s="235"/>
      <c r="V31" s="235"/>
      <c r="W31" s="235"/>
      <c r="X31" s="235"/>
      <c r="Y31" s="236"/>
      <c r="Z31" s="92"/>
    </row>
    <row r="32" spans="1:35" s="2" customFormat="1" ht="8.25" customHeight="1" x14ac:dyDescent="0.2">
      <c r="A32" s="80"/>
      <c r="B32" s="94"/>
      <c r="C32" s="64"/>
      <c r="D32" s="64"/>
      <c r="E32" s="64"/>
      <c r="F32" s="64"/>
      <c r="G32" s="64"/>
      <c r="H32" s="64"/>
      <c r="I32" s="64"/>
      <c r="J32" s="64"/>
      <c r="K32" s="64"/>
      <c r="L32" s="64"/>
      <c r="M32" s="64"/>
      <c r="N32" s="64"/>
      <c r="O32" s="64"/>
      <c r="P32" s="64"/>
      <c r="Q32" s="64"/>
      <c r="R32" s="64"/>
      <c r="S32" s="64"/>
      <c r="T32" s="64"/>
      <c r="U32" s="64"/>
      <c r="V32" s="64"/>
      <c r="W32" s="64"/>
      <c r="X32" s="64"/>
      <c r="Y32" s="95"/>
      <c r="Z32" s="92"/>
    </row>
    <row r="33" spans="1:26" s="2" customFormat="1" x14ac:dyDescent="0.2">
      <c r="A33" s="80"/>
      <c r="B33" s="94" t="s">
        <v>66</v>
      </c>
      <c r="C33" s="223"/>
      <c r="D33" s="224"/>
      <c r="E33" s="224"/>
      <c r="F33" s="224"/>
      <c r="G33" s="224"/>
      <c r="H33" s="225"/>
      <c r="I33" s="64"/>
      <c r="J33" s="226" t="s">
        <v>6</v>
      </c>
      <c r="K33" s="227"/>
      <c r="L33" s="227"/>
      <c r="M33" s="227"/>
      <c r="N33" s="227"/>
      <c r="O33" s="227"/>
      <c r="P33" s="227"/>
      <c r="Q33" s="228"/>
      <c r="R33" s="64"/>
      <c r="S33" s="229"/>
      <c r="T33" s="230"/>
      <c r="U33" s="230"/>
      <c r="V33" s="231"/>
      <c r="W33" s="64"/>
      <c r="X33" s="232">
        <v>0</v>
      </c>
      <c r="Y33" s="233"/>
      <c r="Z33" s="92"/>
    </row>
    <row r="34" spans="1:26" s="2" customFormat="1" ht="6.75" customHeight="1" x14ac:dyDescent="0.2">
      <c r="A34" s="80"/>
      <c r="B34" s="94"/>
      <c r="C34" s="64"/>
      <c r="D34" s="64"/>
      <c r="E34" s="64"/>
      <c r="F34" s="64"/>
      <c r="G34" s="64"/>
      <c r="H34" s="64"/>
      <c r="I34" s="64"/>
      <c r="J34" s="64"/>
      <c r="K34" s="64"/>
      <c r="L34" s="64"/>
      <c r="M34" s="64"/>
      <c r="N34" s="64"/>
      <c r="O34" s="64"/>
      <c r="P34" s="64"/>
      <c r="Q34" s="64"/>
      <c r="R34" s="64"/>
      <c r="S34" s="64"/>
      <c r="T34" s="64"/>
      <c r="U34" s="64"/>
      <c r="V34" s="64"/>
      <c r="W34" s="64"/>
      <c r="X34" s="64"/>
      <c r="Y34" s="95"/>
      <c r="Z34" s="92"/>
    </row>
    <row r="35" spans="1:26" s="2" customFormat="1" x14ac:dyDescent="0.2">
      <c r="A35" s="80"/>
      <c r="B35" s="94" t="s">
        <v>10</v>
      </c>
      <c r="C35" s="64"/>
      <c r="D35" s="234"/>
      <c r="E35" s="235"/>
      <c r="F35" s="235"/>
      <c r="G35" s="235"/>
      <c r="H35" s="235"/>
      <c r="I35" s="235"/>
      <c r="J35" s="235"/>
      <c r="K35" s="235"/>
      <c r="L35" s="235"/>
      <c r="M35" s="235"/>
      <c r="N35" s="235"/>
      <c r="O35" s="235"/>
      <c r="P35" s="235"/>
      <c r="Q35" s="235"/>
      <c r="R35" s="235"/>
      <c r="S35" s="235"/>
      <c r="T35" s="235"/>
      <c r="U35" s="235"/>
      <c r="V35" s="235"/>
      <c r="W35" s="235"/>
      <c r="X35" s="235"/>
      <c r="Y35" s="236"/>
      <c r="Z35" s="92"/>
    </row>
    <row r="36" spans="1:26" s="2" customFormat="1" ht="6" customHeight="1" x14ac:dyDescent="0.2">
      <c r="A36" s="80"/>
      <c r="B36" s="94"/>
      <c r="C36" s="64"/>
      <c r="D36" s="64"/>
      <c r="E36" s="64"/>
      <c r="F36" s="64"/>
      <c r="G36" s="64"/>
      <c r="H36" s="64"/>
      <c r="I36" s="64"/>
      <c r="J36" s="64"/>
      <c r="K36" s="64"/>
      <c r="L36" s="64"/>
      <c r="M36" s="64"/>
      <c r="N36" s="64"/>
      <c r="O36" s="64"/>
      <c r="P36" s="64"/>
      <c r="Q36" s="64"/>
      <c r="R36" s="64"/>
      <c r="S36" s="64"/>
      <c r="T36" s="64"/>
      <c r="U36" s="64"/>
      <c r="V36" s="64"/>
      <c r="W36" s="64"/>
      <c r="X36" s="64"/>
      <c r="Y36" s="95"/>
      <c r="Z36" s="92"/>
    </row>
    <row r="37" spans="1:26" s="2" customFormat="1" x14ac:dyDescent="0.2">
      <c r="A37" s="80"/>
      <c r="B37" s="94"/>
      <c r="C37" s="237" t="s">
        <v>86</v>
      </c>
      <c r="D37" s="238"/>
      <c r="E37" s="238"/>
      <c r="F37" s="238"/>
      <c r="G37" s="238"/>
      <c r="H37" s="238"/>
      <c r="I37" s="238"/>
      <c r="J37" s="238"/>
      <c r="K37" s="238"/>
      <c r="L37" s="238"/>
      <c r="M37" s="238"/>
      <c r="N37" s="238"/>
      <c r="O37" s="238"/>
      <c r="P37" s="238"/>
      <c r="Q37" s="238"/>
      <c r="R37" s="238"/>
      <c r="S37" s="238"/>
      <c r="T37" s="238"/>
      <c r="U37" s="238"/>
      <c r="V37" s="238"/>
      <c r="W37" s="238"/>
      <c r="X37" s="238"/>
      <c r="Y37" s="239"/>
      <c r="Z37" s="92"/>
    </row>
    <row r="38" spans="1:26" s="2" customFormat="1" ht="6.75" customHeight="1" x14ac:dyDescent="0.2">
      <c r="A38" s="80"/>
      <c r="B38" s="94"/>
      <c r="C38" s="64"/>
      <c r="D38" s="64"/>
      <c r="E38" s="64"/>
      <c r="F38" s="64"/>
      <c r="G38" s="64"/>
      <c r="H38" s="64"/>
      <c r="I38" s="64"/>
      <c r="J38" s="64"/>
      <c r="K38" s="64"/>
      <c r="L38" s="64"/>
      <c r="M38" s="64"/>
      <c r="N38" s="64"/>
      <c r="O38" s="64"/>
      <c r="P38" s="64"/>
      <c r="Q38" s="64"/>
      <c r="R38" s="64"/>
      <c r="S38" s="64"/>
      <c r="T38" s="64"/>
      <c r="U38" s="64"/>
      <c r="V38" s="64"/>
      <c r="W38" s="64"/>
      <c r="X38" s="64"/>
      <c r="Y38" s="95"/>
      <c r="Z38" s="92"/>
    </row>
    <row r="39" spans="1:26" s="2" customFormat="1" ht="13.5" customHeight="1" x14ac:dyDescent="0.2">
      <c r="A39" s="80"/>
      <c r="B39" s="256" t="s">
        <v>45</v>
      </c>
      <c r="C39" s="257"/>
      <c r="D39" s="257"/>
      <c r="E39" s="257"/>
      <c r="F39" s="257"/>
      <c r="G39" s="257"/>
      <c r="H39" s="257"/>
      <c r="I39" s="257"/>
      <c r="J39" s="257"/>
      <c r="K39" s="257"/>
      <c r="L39" s="257"/>
      <c r="M39" s="257"/>
      <c r="N39" s="257"/>
      <c r="O39" s="257"/>
      <c r="P39" s="257"/>
      <c r="Q39" s="257"/>
      <c r="R39" s="257"/>
      <c r="S39" s="257"/>
      <c r="T39" s="257"/>
      <c r="U39" s="257"/>
      <c r="V39" s="257"/>
      <c r="W39" s="257"/>
      <c r="X39" s="257"/>
      <c r="Y39" s="258"/>
      <c r="Z39" s="92"/>
    </row>
    <row r="40" spans="1:26" s="2" customFormat="1" ht="13.5" customHeight="1" x14ac:dyDescent="0.2">
      <c r="A40" s="80"/>
      <c r="B40" s="97"/>
      <c r="C40" s="61"/>
      <c r="D40" s="61"/>
      <c r="E40" s="61"/>
      <c r="F40" s="61"/>
      <c r="G40" s="61"/>
      <c r="H40" s="61"/>
      <c r="I40" s="61"/>
      <c r="J40" s="61"/>
      <c r="K40" s="61"/>
      <c r="L40" s="61"/>
      <c r="M40" s="62"/>
      <c r="N40" s="62"/>
      <c r="O40" s="61"/>
      <c r="P40" s="61"/>
      <c r="Q40" s="61"/>
      <c r="R40" s="61"/>
      <c r="S40" s="61"/>
      <c r="T40" s="61"/>
      <c r="U40" s="61"/>
      <c r="V40" s="61"/>
      <c r="W40" s="61"/>
      <c r="X40" s="61"/>
      <c r="Y40" s="63"/>
      <c r="Z40" s="92"/>
    </row>
    <row r="41" spans="1:26" s="2" customFormat="1" ht="12.75" customHeight="1" x14ac:dyDescent="0.2">
      <c r="A41" s="80"/>
      <c r="B41" s="242" t="s">
        <v>91</v>
      </c>
      <c r="C41" s="243"/>
      <c r="D41" s="243"/>
      <c r="E41" s="243"/>
      <c r="F41" s="243"/>
      <c r="G41" s="243"/>
      <c r="H41" s="243"/>
      <c r="I41" s="244"/>
      <c r="J41" s="245"/>
      <c r="K41" s="246"/>
      <c r="L41" s="247"/>
      <c r="M41" s="1"/>
      <c r="N41" s="1"/>
      <c r="O41" s="242" t="s">
        <v>42</v>
      </c>
      <c r="P41" s="243"/>
      <c r="Q41" s="243"/>
      <c r="R41" s="243"/>
      <c r="S41" s="243"/>
      <c r="T41" s="243"/>
      <c r="U41" s="243"/>
      <c r="V41" s="244"/>
      <c r="W41" s="245"/>
      <c r="X41" s="246"/>
      <c r="Y41" s="247"/>
      <c r="Z41" s="92"/>
    </row>
    <row r="42" spans="1:26" s="2" customFormat="1" x14ac:dyDescent="0.2">
      <c r="A42" s="80"/>
      <c r="B42" s="98"/>
      <c r="C42" s="1"/>
      <c r="D42" s="1"/>
      <c r="E42" s="1"/>
      <c r="F42" s="1"/>
      <c r="G42" s="1"/>
      <c r="H42" s="1"/>
      <c r="I42" s="1"/>
      <c r="J42" s="1"/>
      <c r="K42" s="1"/>
      <c r="L42" s="1"/>
      <c r="M42" s="1"/>
      <c r="N42" s="1"/>
      <c r="O42" s="1"/>
      <c r="P42" s="1"/>
      <c r="Q42" s="1"/>
      <c r="R42" s="1"/>
      <c r="S42" s="1"/>
      <c r="T42" s="1"/>
      <c r="U42" s="1"/>
      <c r="V42" s="1"/>
      <c r="W42" s="1"/>
      <c r="X42" s="1"/>
      <c r="Y42" s="99"/>
      <c r="Z42" s="92"/>
    </row>
    <row r="43" spans="1:26" s="2" customFormat="1" x14ac:dyDescent="0.2">
      <c r="A43" s="80"/>
      <c r="B43" s="242" t="s">
        <v>92</v>
      </c>
      <c r="C43" s="243"/>
      <c r="D43" s="243"/>
      <c r="E43" s="243"/>
      <c r="F43" s="243"/>
      <c r="G43" s="243"/>
      <c r="H43" s="243"/>
      <c r="I43" s="244"/>
      <c r="J43" s="245">
        <f>L35</f>
        <v>0</v>
      </c>
      <c r="K43" s="246"/>
      <c r="L43" s="247"/>
      <c r="M43" s="1"/>
      <c r="N43" s="1"/>
      <c r="O43" s="242" t="s">
        <v>43</v>
      </c>
      <c r="P43" s="243"/>
      <c r="Q43" s="243"/>
      <c r="R43" s="243"/>
      <c r="S43" s="243"/>
      <c r="T43" s="243"/>
      <c r="U43" s="243"/>
      <c r="V43" s="244"/>
      <c r="W43" s="245"/>
      <c r="X43" s="246"/>
      <c r="Y43" s="247"/>
      <c r="Z43" s="92"/>
    </row>
    <row r="44" spans="1:26" s="2" customFormat="1" x14ac:dyDescent="0.2">
      <c r="A44" s="80"/>
      <c r="B44" s="98"/>
      <c r="C44" s="1"/>
      <c r="D44" s="1"/>
      <c r="E44" s="1"/>
      <c r="F44" s="1"/>
      <c r="G44" s="1"/>
      <c r="H44" s="1"/>
      <c r="I44" s="1"/>
      <c r="J44" s="1"/>
      <c r="K44" s="1"/>
      <c r="L44" s="1"/>
      <c r="M44" s="1"/>
      <c r="N44" s="1"/>
      <c r="O44" s="1"/>
      <c r="P44" s="1"/>
      <c r="Q44" s="1"/>
      <c r="R44" s="1"/>
      <c r="S44" s="1"/>
      <c r="T44" s="1"/>
      <c r="U44" s="1"/>
      <c r="V44" s="1"/>
      <c r="W44" s="1"/>
      <c r="X44" s="1"/>
      <c r="Y44" s="99"/>
      <c r="Z44" s="92"/>
    </row>
    <row r="45" spans="1:26" s="2" customFormat="1" x14ac:dyDescent="0.2">
      <c r="A45" s="80"/>
      <c r="B45" s="248" t="s">
        <v>44</v>
      </c>
      <c r="C45" s="249"/>
      <c r="D45" s="249"/>
      <c r="E45" s="249"/>
      <c r="F45" s="249"/>
      <c r="G45" s="249"/>
      <c r="H45" s="249"/>
      <c r="I45" s="250"/>
      <c r="J45" s="245"/>
      <c r="K45" s="246"/>
      <c r="L45" s="247"/>
      <c r="M45" s="1"/>
      <c r="N45" s="1"/>
      <c r="O45" s="242" t="s">
        <v>93</v>
      </c>
      <c r="P45" s="243"/>
      <c r="Q45" s="243"/>
      <c r="R45" s="243"/>
      <c r="S45" s="243"/>
      <c r="T45" s="243"/>
      <c r="U45" s="243"/>
      <c r="V45" s="244"/>
      <c r="W45" s="245"/>
      <c r="X45" s="246"/>
      <c r="Y45" s="247"/>
      <c r="Z45" s="93"/>
    </row>
    <row r="46" spans="1:26" s="2" customFormat="1" hidden="1" x14ac:dyDescent="0.2">
      <c r="A46" s="80"/>
      <c r="B46" s="81"/>
      <c r="C46" s="81"/>
      <c r="D46" s="81"/>
      <c r="E46" s="81"/>
      <c r="F46" s="81"/>
      <c r="G46" s="81"/>
      <c r="H46" s="81"/>
      <c r="I46" s="81"/>
      <c r="J46" s="81"/>
      <c r="K46" s="81"/>
      <c r="L46" s="82" t="e">
        <f>#REF!</f>
        <v>#REF!</v>
      </c>
      <c r="M46" s="81"/>
      <c r="N46" s="81"/>
      <c r="O46" s="81"/>
      <c r="P46" s="81"/>
      <c r="Q46" s="81"/>
      <c r="R46" s="81"/>
      <c r="S46" s="81"/>
      <c r="T46" s="81"/>
      <c r="U46" s="81"/>
      <c r="V46" s="81"/>
      <c r="W46" s="81"/>
      <c r="X46" s="81"/>
      <c r="Y46" s="83" t="e">
        <f>#REF!</f>
        <v>#REF!</v>
      </c>
      <c r="Z46" s="84"/>
    </row>
    <row r="47" spans="1:26" s="2" customFormat="1" ht="13.5" thickBot="1" x14ac:dyDescent="0.25">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7"/>
    </row>
    <row r="48" spans="1:26" s="2" customFormat="1" ht="13.5" thickTop="1" x14ac:dyDescent="0.2">
      <c r="A48" s="81"/>
      <c r="B48" s="81"/>
    </row>
    <row r="49" spans="1:2" s="2" customFormat="1" x14ac:dyDescent="0.2">
      <c r="A49" s="81"/>
      <c r="B49" s="81"/>
    </row>
    <row r="50" spans="1:2" s="2" customFormat="1" x14ac:dyDescent="0.2">
      <c r="A50" s="81"/>
      <c r="B50" s="81"/>
    </row>
    <row r="51" spans="1:2" s="2" customFormat="1" x14ac:dyDescent="0.2">
      <c r="A51" s="81"/>
      <c r="B51" s="81"/>
    </row>
    <row r="52" spans="1:2" s="2" customFormat="1" x14ac:dyDescent="0.2">
      <c r="A52" s="81"/>
      <c r="B52" s="81"/>
    </row>
    <row r="53" spans="1:2" s="2" customFormat="1" x14ac:dyDescent="0.2">
      <c r="A53" s="81"/>
      <c r="B53" s="81"/>
    </row>
    <row r="54" spans="1:2" s="2" customFormat="1" x14ac:dyDescent="0.2">
      <c r="A54" s="81"/>
      <c r="B54" s="81"/>
    </row>
    <row r="55" spans="1:2" s="2" customFormat="1" x14ac:dyDescent="0.2">
      <c r="A55" s="81"/>
      <c r="B55" s="81"/>
    </row>
    <row r="56" spans="1:2" s="2" customFormat="1" x14ac:dyDescent="0.2">
      <c r="A56" s="81"/>
      <c r="B56" s="81"/>
    </row>
    <row r="57" spans="1:2" s="2" customFormat="1" x14ac:dyDescent="0.2">
      <c r="A57" s="81"/>
      <c r="B57" s="81"/>
    </row>
    <row r="58" spans="1:2" s="2" customFormat="1" x14ac:dyDescent="0.2">
      <c r="A58" s="81"/>
      <c r="B58" s="81"/>
    </row>
    <row r="59" spans="1:2" s="2" customFormat="1" x14ac:dyDescent="0.2">
      <c r="A59" s="81"/>
      <c r="B59" s="81"/>
    </row>
    <row r="60" spans="1:2" s="2" customFormat="1" x14ac:dyDescent="0.2">
      <c r="A60" s="81"/>
      <c r="B60" s="81"/>
    </row>
    <row r="61" spans="1:2" s="2" customFormat="1" x14ac:dyDescent="0.2">
      <c r="A61" s="81"/>
      <c r="B61" s="81"/>
    </row>
    <row r="62" spans="1:2" s="2" customFormat="1" x14ac:dyDescent="0.2">
      <c r="A62" s="81"/>
      <c r="B62" s="81"/>
    </row>
    <row r="63" spans="1:2" s="2" customFormat="1" x14ac:dyDescent="0.2">
      <c r="A63" s="81"/>
      <c r="B63" s="81"/>
    </row>
    <row r="64" spans="1:2" s="2" customFormat="1" x14ac:dyDescent="0.2">
      <c r="A64" s="81"/>
      <c r="B64" s="81"/>
    </row>
    <row r="65" spans="1:2" s="2" customFormat="1" x14ac:dyDescent="0.2">
      <c r="A65" s="81"/>
      <c r="B65" s="81"/>
    </row>
    <row r="66" spans="1:2" s="2" customFormat="1" x14ac:dyDescent="0.2">
      <c r="A66" s="81"/>
      <c r="B66" s="81"/>
    </row>
    <row r="67" spans="1:2" s="2" customFormat="1" x14ac:dyDescent="0.2">
      <c r="A67" s="81"/>
      <c r="B67" s="81"/>
    </row>
    <row r="68" spans="1:2" s="2" customFormat="1" x14ac:dyDescent="0.2">
      <c r="A68" s="81"/>
      <c r="B68" s="81"/>
    </row>
    <row r="69" spans="1:2" s="2" customFormat="1" x14ac:dyDescent="0.2">
      <c r="A69" s="81"/>
      <c r="B69" s="81"/>
    </row>
    <row r="70" spans="1:2" s="2" customFormat="1" x14ac:dyDescent="0.2">
      <c r="A70" s="81"/>
      <c r="B70" s="81"/>
    </row>
    <row r="71" spans="1:2" s="2" customFormat="1" x14ac:dyDescent="0.2">
      <c r="A71" s="81"/>
      <c r="B71" s="81"/>
    </row>
    <row r="72" spans="1:2" s="2" customFormat="1" x14ac:dyDescent="0.2">
      <c r="A72" s="81"/>
      <c r="B72" s="81"/>
    </row>
    <row r="73" spans="1:2" s="2" customFormat="1" x14ac:dyDescent="0.2">
      <c r="A73" s="81"/>
      <c r="B73" s="81"/>
    </row>
    <row r="74" spans="1:2" s="2" customFormat="1" x14ac:dyDescent="0.2">
      <c r="A74" s="81"/>
      <c r="B74" s="81"/>
    </row>
    <row r="75" spans="1:2" s="2" customFormat="1" x14ac:dyDescent="0.2">
      <c r="A75" s="81"/>
      <c r="B75" s="81"/>
    </row>
    <row r="76" spans="1:2" s="2" customFormat="1" x14ac:dyDescent="0.2">
      <c r="A76" s="81"/>
      <c r="B76" s="81"/>
    </row>
    <row r="77" spans="1:2" s="2" customFormat="1" x14ac:dyDescent="0.2">
      <c r="A77" s="81"/>
      <c r="B77" s="81"/>
    </row>
    <row r="78" spans="1:2" s="2" customFormat="1" x14ac:dyDescent="0.2">
      <c r="A78" s="81"/>
      <c r="B78" s="81"/>
    </row>
    <row r="79" spans="1:2" s="2" customFormat="1" x14ac:dyDescent="0.2">
      <c r="A79" s="81"/>
      <c r="B79" s="81"/>
    </row>
    <row r="80" spans="1:2" s="2" customFormat="1" x14ac:dyDescent="0.2">
      <c r="A80" s="81"/>
      <c r="B80" s="81"/>
    </row>
    <row r="81" spans="1:2" s="2" customFormat="1" x14ac:dyDescent="0.2">
      <c r="A81" s="81"/>
      <c r="B81" s="81"/>
    </row>
    <row r="82" spans="1:2" s="2" customFormat="1" x14ac:dyDescent="0.2">
      <c r="A82" s="81"/>
      <c r="B82" s="81"/>
    </row>
    <row r="83" spans="1:2" s="2" customFormat="1" x14ac:dyDescent="0.2">
      <c r="A83" s="81"/>
      <c r="B83" s="81"/>
    </row>
    <row r="84" spans="1:2" s="2" customFormat="1" x14ac:dyDescent="0.2">
      <c r="A84" s="81"/>
      <c r="B84" s="81"/>
    </row>
    <row r="85" spans="1:2" s="2" customFormat="1" x14ac:dyDescent="0.2">
      <c r="A85" s="81"/>
      <c r="B85" s="81"/>
    </row>
    <row r="86" spans="1:2" s="2" customFormat="1" x14ac:dyDescent="0.2">
      <c r="A86" s="81"/>
      <c r="B86" s="81"/>
    </row>
    <row r="87" spans="1:2" s="2" customFormat="1" x14ac:dyDescent="0.2">
      <c r="A87" s="81"/>
      <c r="B87" s="81"/>
    </row>
    <row r="88" spans="1:2" s="2" customFormat="1" x14ac:dyDescent="0.2">
      <c r="A88" s="81"/>
      <c r="B88" s="81"/>
    </row>
    <row r="89" spans="1:2" s="2" customFormat="1" x14ac:dyDescent="0.2">
      <c r="A89" s="81"/>
      <c r="B89" s="81"/>
    </row>
    <row r="90" spans="1:2" s="2" customFormat="1" x14ac:dyDescent="0.2">
      <c r="A90" s="81"/>
      <c r="B90" s="81"/>
    </row>
    <row r="91" spans="1:2" s="2" customFormat="1" x14ac:dyDescent="0.2">
      <c r="A91" s="81"/>
      <c r="B91" s="81"/>
    </row>
    <row r="92" spans="1:2" s="2" customFormat="1" x14ac:dyDescent="0.2">
      <c r="A92" s="81"/>
      <c r="B92" s="81"/>
    </row>
    <row r="93" spans="1:2" s="2" customFormat="1" x14ac:dyDescent="0.2">
      <c r="A93" s="81"/>
      <c r="B93" s="81"/>
    </row>
    <row r="94" spans="1:2" s="2" customFormat="1" x14ac:dyDescent="0.2">
      <c r="A94" s="81"/>
      <c r="B94" s="81"/>
    </row>
    <row r="95" spans="1:2" s="2" customFormat="1" x14ac:dyDescent="0.2">
      <c r="A95" s="81"/>
      <c r="B95" s="81"/>
    </row>
    <row r="96" spans="1:2" s="2" customFormat="1" x14ac:dyDescent="0.2">
      <c r="A96" s="81"/>
      <c r="B96" s="81"/>
    </row>
    <row r="97" spans="1:2" s="2" customFormat="1" x14ac:dyDescent="0.2">
      <c r="A97" s="81"/>
      <c r="B97" s="81"/>
    </row>
    <row r="98" spans="1:2" s="2" customFormat="1" x14ac:dyDescent="0.2">
      <c r="A98" s="81"/>
      <c r="B98" s="81"/>
    </row>
    <row r="99" spans="1:2" s="2" customFormat="1" x14ac:dyDescent="0.2">
      <c r="A99" s="81"/>
      <c r="B99" s="81"/>
    </row>
    <row r="100" spans="1:2" s="2" customFormat="1" x14ac:dyDescent="0.2">
      <c r="A100" s="81"/>
      <c r="B100" s="81"/>
    </row>
    <row r="101" spans="1:2" s="2" customFormat="1" x14ac:dyDescent="0.2">
      <c r="A101" s="81"/>
      <c r="B101" s="81"/>
    </row>
    <row r="102" spans="1:2" s="2" customFormat="1" x14ac:dyDescent="0.2">
      <c r="A102" s="81"/>
      <c r="B102" s="81"/>
    </row>
    <row r="103" spans="1:2" s="2" customFormat="1" x14ac:dyDescent="0.2">
      <c r="A103" s="81"/>
      <c r="B103" s="81"/>
    </row>
    <row r="104" spans="1:2" s="2" customFormat="1" x14ac:dyDescent="0.2">
      <c r="A104" s="81"/>
      <c r="B104" s="81"/>
    </row>
    <row r="105" spans="1:2" s="2" customFormat="1" x14ac:dyDescent="0.2">
      <c r="A105" s="81"/>
      <c r="B105" s="81"/>
    </row>
    <row r="106" spans="1:2" s="2" customFormat="1" x14ac:dyDescent="0.2">
      <c r="A106" s="81"/>
      <c r="B106" s="81"/>
    </row>
    <row r="107" spans="1:2" s="2" customFormat="1" x14ac:dyDescent="0.2">
      <c r="A107" s="81"/>
      <c r="B107" s="81"/>
    </row>
    <row r="108" spans="1:2" s="2" customFormat="1" x14ac:dyDescent="0.2">
      <c r="A108" s="81"/>
      <c r="B108" s="81"/>
    </row>
    <row r="109" spans="1:2" s="2" customFormat="1" x14ac:dyDescent="0.2">
      <c r="A109" s="81"/>
      <c r="B109" s="81"/>
    </row>
    <row r="110" spans="1:2" s="2" customFormat="1" x14ac:dyDescent="0.2">
      <c r="A110" s="81"/>
      <c r="B110" s="81"/>
    </row>
    <row r="111" spans="1:2" s="2" customFormat="1" x14ac:dyDescent="0.2">
      <c r="A111" s="81"/>
      <c r="B111" s="81"/>
    </row>
    <row r="112" spans="1:2" s="2" customFormat="1" x14ac:dyDescent="0.2">
      <c r="A112" s="81"/>
      <c r="B112" s="81"/>
    </row>
    <row r="113" spans="1:2" s="2" customFormat="1" x14ac:dyDescent="0.2">
      <c r="A113" s="81"/>
      <c r="B113" s="81"/>
    </row>
    <row r="114" spans="1:2" s="2" customFormat="1" x14ac:dyDescent="0.2">
      <c r="A114" s="81"/>
      <c r="B114" s="81"/>
    </row>
    <row r="115" spans="1:2" s="2" customFormat="1" x14ac:dyDescent="0.2">
      <c r="A115" s="81"/>
      <c r="B115" s="81"/>
    </row>
    <row r="116" spans="1:2" s="2" customFormat="1" x14ac:dyDescent="0.2">
      <c r="A116" s="81"/>
      <c r="B116" s="81"/>
    </row>
    <row r="117" spans="1:2" s="2" customFormat="1" x14ac:dyDescent="0.2">
      <c r="A117" s="81"/>
      <c r="B117" s="81"/>
    </row>
    <row r="118" spans="1:2" s="2" customFormat="1" x14ac:dyDescent="0.2">
      <c r="A118" s="81"/>
      <c r="B118" s="81"/>
    </row>
    <row r="119" spans="1:2" s="2" customFormat="1" x14ac:dyDescent="0.2">
      <c r="A119" s="81"/>
      <c r="B119" s="81"/>
    </row>
    <row r="120" spans="1:2" s="2" customFormat="1" x14ac:dyDescent="0.2">
      <c r="A120" s="81"/>
      <c r="B120" s="81"/>
    </row>
    <row r="121" spans="1:2" s="2" customFormat="1" x14ac:dyDescent="0.2">
      <c r="A121" s="81"/>
      <c r="B121" s="81"/>
    </row>
    <row r="122" spans="1:2" s="2" customFormat="1" x14ac:dyDescent="0.2">
      <c r="A122" s="81"/>
      <c r="B122" s="81"/>
    </row>
    <row r="123" spans="1:2" s="2" customFormat="1" x14ac:dyDescent="0.2">
      <c r="A123" s="81"/>
      <c r="B123" s="81"/>
    </row>
    <row r="124" spans="1:2" s="2" customFormat="1" x14ac:dyDescent="0.2">
      <c r="A124" s="81"/>
      <c r="B124" s="81"/>
    </row>
    <row r="125" spans="1:2" s="2" customFormat="1" x14ac:dyDescent="0.2">
      <c r="A125" s="81"/>
      <c r="B125" s="81"/>
    </row>
    <row r="126" spans="1:2" s="2" customFormat="1" x14ac:dyDescent="0.2">
      <c r="A126" s="81"/>
      <c r="B126" s="81"/>
    </row>
    <row r="127" spans="1:2" s="2" customFormat="1" x14ac:dyDescent="0.2">
      <c r="A127" s="81"/>
      <c r="B127" s="81"/>
    </row>
    <row r="128" spans="1:2" s="2" customFormat="1" x14ac:dyDescent="0.2">
      <c r="A128" s="81"/>
      <c r="B128" s="81"/>
    </row>
    <row r="129" spans="1:2" s="2" customFormat="1" x14ac:dyDescent="0.2">
      <c r="A129" s="81"/>
      <c r="B129" s="81"/>
    </row>
    <row r="130" spans="1:2" s="2" customFormat="1" x14ac:dyDescent="0.2">
      <c r="A130" s="81"/>
      <c r="B130" s="81"/>
    </row>
    <row r="131" spans="1:2" s="2" customFormat="1" x14ac:dyDescent="0.2">
      <c r="A131" s="81"/>
      <c r="B131" s="81"/>
    </row>
    <row r="132" spans="1:2" s="2" customFormat="1" x14ac:dyDescent="0.2">
      <c r="A132" s="81"/>
      <c r="B132" s="81"/>
    </row>
    <row r="133" spans="1:2" s="2" customFormat="1" x14ac:dyDescent="0.2">
      <c r="A133" s="81"/>
      <c r="B133" s="81"/>
    </row>
    <row r="134" spans="1:2" s="2" customFormat="1" x14ac:dyDescent="0.2">
      <c r="A134" s="81"/>
      <c r="B134" s="81"/>
    </row>
    <row r="135" spans="1:2" s="2" customFormat="1" x14ac:dyDescent="0.2">
      <c r="A135" s="81"/>
      <c r="B135" s="81"/>
    </row>
    <row r="136" spans="1:2" s="2" customFormat="1" x14ac:dyDescent="0.2">
      <c r="A136" s="81"/>
      <c r="B136" s="81"/>
    </row>
    <row r="137" spans="1:2" s="2" customFormat="1" x14ac:dyDescent="0.2">
      <c r="A137" s="81"/>
      <c r="B137" s="81"/>
    </row>
    <row r="138" spans="1:2" s="2" customFormat="1" x14ac:dyDescent="0.2">
      <c r="A138" s="81"/>
      <c r="B138" s="81"/>
    </row>
    <row r="139" spans="1:2" s="2" customFormat="1" x14ac:dyDescent="0.2">
      <c r="A139" s="81"/>
      <c r="B139" s="81"/>
    </row>
    <row r="140" spans="1:2" s="2" customFormat="1" x14ac:dyDescent="0.2">
      <c r="A140" s="81"/>
      <c r="B140" s="81"/>
    </row>
    <row r="141" spans="1:2" s="2" customFormat="1" x14ac:dyDescent="0.2">
      <c r="A141" s="81"/>
      <c r="B141" s="81"/>
    </row>
    <row r="142" spans="1:2" s="2" customFormat="1" x14ac:dyDescent="0.2">
      <c r="A142" s="81"/>
      <c r="B142" s="81"/>
    </row>
    <row r="143" spans="1:2" s="2" customFormat="1" x14ac:dyDescent="0.2">
      <c r="A143" s="81"/>
      <c r="B143" s="81"/>
    </row>
    <row r="144" spans="1:2" s="2" customFormat="1" x14ac:dyDescent="0.2">
      <c r="A144" s="81"/>
      <c r="B144" s="81"/>
    </row>
    <row r="145" spans="1:2" s="2" customFormat="1" x14ac:dyDescent="0.2">
      <c r="A145" s="81"/>
      <c r="B145" s="81"/>
    </row>
    <row r="146" spans="1:2" s="2" customFormat="1" x14ac:dyDescent="0.2">
      <c r="A146" s="81"/>
      <c r="B146" s="81"/>
    </row>
    <row r="147" spans="1:2" s="2" customFormat="1" x14ac:dyDescent="0.2">
      <c r="A147" s="81"/>
      <c r="B147" s="81"/>
    </row>
    <row r="148" spans="1:2" s="2" customFormat="1" x14ac:dyDescent="0.2">
      <c r="A148" s="81"/>
      <c r="B148" s="81"/>
    </row>
    <row r="149" spans="1:2" s="2" customFormat="1" x14ac:dyDescent="0.2">
      <c r="A149" s="81"/>
      <c r="B149" s="81"/>
    </row>
    <row r="150" spans="1:2" s="2" customFormat="1" x14ac:dyDescent="0.2">
      <c r="A150" s="81"/>
      <c r="B150" s="81"/>
    </row>
    <row r="151" spans="1:2" s="2" customFormat="1" x14ac:dyDescent="0.2">
      <c r="A151" s="81"/>
      <c r="B151" s="81"/>
    </row>
    <row r="152" spans="1:2" s="2" customFormat="1" x14ac:dyDescent="0.2">
      <c r="A152" s="81"/>
      <c r="B152" s="81"/>
    </row>
    <row r="153" spans="1:2" s="2" customFormat="1" x14ac:dyDescent="0.2">
      <c r="A153" s="81"/>
      <c r="B153" s="81"/>
    </row>
    <row r="154" spans="1:2" s="2" customFormat="1" x14ac:dyDescent="0.2">
      <c r="A154" s="81"/>
      <c r="B154" s="81"/>
    </row>
    <row r="155" spans="1:2" s="2" customFormat="1" x14ac:dyDescent="0.2">
      <c r="A155" s="81"/>
      <c r="B155" s="81"/>
    </row>
    <row r="156" spans="1:2" s="2" customFormat="1" x14ac:dyDescent="0.2">
      <c r="A156" s="81"/>
      <c r="B156" s="81"/>
    </row>
    <row r="157" spans="1:2" s="2" customFormat="1" x14ac:dyDescent="0.2">
      <c r="A157" s="81"/>
      <c r="B157" s="81"/>
    </row>
    <row r="158" spans="1:2" s="2" customFormat="1" x14ac:dyDescent="0.2">
      <c r="A158" s="81"/>
      <c r="B158" s="81"/>
    </row>
    <row r="159" spans="1:2" s="2" customFormat="1" x14ac:dyDescent="0.2">
      <c r="A159" s="81"/>
      <c r="B159" s="81"/>
    </row>
    <row r="160" spans="1:2" s="2" customFormat="1" x14ac:dyDescent="0.2">
      <c r="A160" s="81"/>
      <c r="B160" s="81"/>
    </row>
    <row r="161" spans="1:2" s="2" customFormat="1" x14ac:dyDescent="0.2">
      <c r="A161" s="81"/>
      <c r="B161" s="81"/>
    </row>
    <row r="162" spans="1:2" s="2" customFormat="1" x14ac:dyDescent="0.2">
      <c r="A162" s="81"/>
      <c r="B162" s="81"/>
    </row>
    <row r="163" spans="1:2" s="2" customFormat="1" x14ac:dyDescent="0.2">
      <c r="A163" s="81"/>
      <c r="B163" s="81"/>
    </row>
    <row r="164" spans="1:2" s="2" customFormat="1" x14ac:dyDescent="0.2">
      <c r="A164" s="81"/>
      <c r="B164" s="81"/>
    </row>
    <row r="165" spans="1:2" s="2" customFormat="1" x14ac:dyDescent="0.2">
      <c r="A165" s="81"/>
      <c r="B165" s="81"/>
    </row>
    <row r="166" spans="1:2" s="2" customFormat="1" x14ac:dyDescent="0.2">
      <c r="A166" s="81"/>
      <c r="B166" s="81"/>
    </row>
    <row r="167" spans="1:2" s="2" customFormat="1" x14ac:dyDescent="0.2">
      <c r="A167" s="81"/>
      <c r="B167" s="81"/>
    </row>
    <row r="168" spans="1:2" s="2" customFormat="1" x14ac:dyDescent="0.2">
      <c r="A168" s="81"/>
      <c r="B168" s="81"/>
    </row>
    <row r="169" spans="1:2" s="2" customFormat="1" x14ac:dyDescent="0.2">
      <c r="A169" s="81"/>
      <c r="B169" s="81"/>
    </row>
    <row r="170" spans="1:2" s="2" customFormat="1" x14ac:dyDescent="0.2">
      <c r="A170" s="81"/>
      <c r="B170" s="81"/>
    </row>
    <row r="171" spans="1:2" s="2" customFormat="1" x14ac:dyDescent="0.2">
      <c r="A171" s="81"/>
      <c r="B171" s="81"/>
    </row>
    <row r="172" spans="1:2" s="2" customFormat="1" x14ac:dyDescent="0.2">
      <c r="A172" s="81"/>
      <c r="B172" s="81"/>
    </row>
    <row r="173" spans="1:2" s="2" customFormat="1" x14ac:dyDescent="0.2">
      <c r="A173" s="81"/>
      <c r="B173" s="81"/>
    </row>
    <row r="174" spans="1:2" s="2" customFormat="1" x14ac:dyDescent="0.2">
      <c r="A174" s="81"/>
      <c r="B174" s="81"/>
    </row>
    <row r="175" spans="1:2" s="2" customFormat="1" x14ac:dyDescent="0.2">
      <c r="A175" s="81"/>
      <c r="B175" s="81"/>
    </row>
    <row r="176" spans="1:2" s="2" customFormat="1" x14ac:dyDescent="0.2">
      <c r="A176" s="81"/>
      <c r="B176" s="81"/>
    </row>
    <row r="177" spans="1:2" s="2" customFormat="1" x14ac:dyDescent="0.2">
      <c r="A177" s="81"/>
      <c r="B177" s="81"/>
    </row>
    <row r="178" spans="1:2" s="2" customFormat="1" x14ac:dyDescent="0.2">
      <c r="A178" s="81"/>
      <c r="B178" s="81"/>
    </row>
    <row r="179" spans="1:2" s="2" customFormat="1" x14ac:dyDescent="0.2">
      <c r="A179" s="81"/>
      <c r="B179" s="81"/>
    </row>
    <row r="180" spans="1:2" s="2" customFormat="1" x14ac:dyDescent="0.2">
      <c r="A180" s="81"/>
      <c r="B180" s="81"/>
    </row>
    <row r="181" spans="1:2" s="2" customFormat="1" x14ac:dyDescent="0.2">
      <c r="A181" s="81"/>
      <c r="B181" s="81"/>
    </row>
    <row r="182" spans="1:2" s="2" customFormat="1" x14ac:dyDescent="0.2">
      <c r="A182" s="81"/>
      <c r="B182" s="81"/>
    </row>
    <row r="183" spans="1:2" s="2" customFormat="1" x14ac:dyDescent="0.2">
      <c r="A183" s="81"/>
      <c r="B183" s="81"/>
    </row>
    <row r="184" spans="1:2" s="2" customFormat="1" x14ac:dyDescent="0.2">
      <c r="A184" s="81"/>
      <c r="B184" s="81"/>
    </row>
    <row r="185" spans="1:2" s="2" customFormat="1" x14ac:dyDescent="0.2">
      <c r="A185" s="81"/>
      <c r="B185" s="81"/>
    </row>
    <row r="186" spans="1:2" s="2" customFormat="1" x14ac:dyDescent="0.2">
      <c r="A186" s="81"/>
      <c r="B186" s="81"/>
    </row>
    <row r="187" spans="1:2" s="2" customFormat="1" x14ac:dyDescent="0.2">
      <c r="A187" s="81"/>
      <c r="B187" s="81"/>
    </row>
    <row r="188" spans="1:2" s="2" customFormat="1" x14ac:dyDescent="0.2">
      <c r="A188" s="81"/>
      <c r="B188" s="81"/>
    </row>
    <row r="189" spans="1:2" s="2" customFormat="1" x14ac:dyDescent="0.2">
      <c r="A189" s="81"/>
      <c r="B189" s="81"/>
    </row>
    <row r="190" spans="1:2" s="2" customFormat="1" x14ac:dyDescent="0.2">
      <c r="A190" s="81"/>
      <c r="B190" s="81"/>
    </row>
    <row r="191" spans="1:2" s="2" customFormat="1" x14ac:dyDescent="0.2">
      <c r="A191" s="81"/>
      <c r="B191" s="81"/>
    </row>
    <row r="192" spans="1:2" s="2" customFormat="1" x14ac:dyDescent="0.2">
      <c r="A192" s="81"/>
      <c r="B192" s="81"/>
    </row>
    <row r="193" spans="1:2" s="2" customFormat="1" x14ac:dyDescent="0.2">
      <c r="A193" s="81"/>
      <c r="B193" s="81"/>
    </row>
    <row r="194" spans="1:2" s="2" customFormat="1" x14ac:dyDescent="0.2">
      <c r="A194" s="81"/>
      <c r="B194" s="81"/>
    </row>
    <row r="195" spans="1:2" s="2" customFormat="1" x14ac:dyDescent="0.2">
      <c r="A195" s="81"/>
      <c r="B195" s="81"/>
    </row>
    <row r="196" spans="1:2" s="2" customFormat="1" x14ac:dyDescent="0.2">
      <c r="A196" s="81"/>
      <c r="B196" s="81"/>
    </row>
    <row r="197" spans="1:2" s="2" customFormat="1" x14ac:dyDescent="0.2">
      <c r="A197" s="81"/>
      <c r="B197" s="81"/>
    </row>
    <row r="198" spans="1:2" s="2" customFormat="1" x14ac:dyDescent="0.2">
      <c r="A198" s="81"/>
      <c r="B198" s="81"/>
    </row>
    <row r="199" spans="1:2" s="2" customFormat="1" x14ac:dyDescent="0.2">
      <c r="A199" s="81"/>
      <c r="B199" s="81"/>
    </row>
    <row r="200" spans="1:2" s="2" customFormat="1" x14ac:dyDescent="0.2">
      <c r="A200" s="81"/>
      <c r="B200" s="81"/>
    </row>
    <row r="201" spans="1:2" s="2" customFormat="1" x14ac:dyDescent="0.2">
      <c r="A201" s="81"/>
      <c r="B201" s="81"/>
    </row>
    <row r="202" spans="1:2" s="2" customFormat="1" x14ac:dyDescent="0.2">
      <c r="A202" s="81"/>
      <c r="B202" s="81"/>
    </row>
    <row r="203" spans="1:2" s="2" customFormat="1" x14ac:dyDescent="0.2">
      <c r="A203" s="81"/>
      <c r="B203" s="81"/>
    </row>
    <row r="204" spans="1:2" s="2" customFormat="1" x14ac:dyDescent="0.2">
      <c r="A204" s="81"/>
      <c r="B204" s="81"/>
    </row>
    <row r="205" spans="1:2" s="2" customFormat="1" x14ac:dyDescent="0.2">
      <c r="A205" s="81"/>
      <c r="B205" s="81"/>
    </row>
    <row r="206" spans="1:2" s="2" customFormat="1" x14ac:dyDescent="0.2">
      <c r="A206" s="89"/>
      <c r="B206" s="81"/>
    </row>
    <row r="207" spans="1:2" s="2" customFormat="1" x14ac:dyDescent="0.2">
      <c r="A207" s="89"/>
      <c r="B207" s="81"/>
    </row>
    <row r="208" spans="1:2" s="2" customFormat="1" x14ac:dyDescent="0.2">
      <c r="A208" s="89"/>
      <c r="B208" s="81"/>
    </row>
    <row r="209" spans="1:2" s="2" customFormat="1" x14ac:dyDescent="0.2">
      <c r="A209" s="89"/>
      <c r="B209" s="81"/>
    </row>
    <row r="210" spans="1:2" s="2" customFormat="1" x14ac:dyDescent="0.2">
      <c r="A210" s="89"/>
      <c r="B210" s="81"/>
    </row>
    <row r="211" spans="1:2" s="2" customFormat="1" x14ac:dyDescent="0.2">
      <c r="A211" s="89"/>
      <c r="B211" s="81"/>
    </row>
    <row r="212" spans="1:2" s="2" customFormat="1" x14ac:dyDescent="0.2">
      <c r="A212" s="89"/>
      <c r="B212" s="81"/>
    </row>
    <row r="213" spans="1:2" s="2" customFormat="1" x14ac:dyDescent="0.2">
      <c r="A213" s="89"/>
      <c r="B213" s="81"/>
    </row>
    <row r="214" spans="1:2" s="2" customFormat="1" x14ac:dyDescent="0.2">
      <c r="A214" s="89"/>
      <c r="B214" s="81"/>
    </row>
    <row r="215" spans="1:2" s="2" customFormat="1" x14ac:dyDescent="0.2">
      <c r="A215" s="89"/>
      <c r="B215" s="81"/>
    </row>
    <row r="216" spans="1:2" s="2" customFormat="1" x14ac:dyDescent="0.2">
      <c r="A216" s="89"/>
      <c r="B216" s="81"/>
    </row>
    <row r="217" spans="1:2" s="2" customFormat="1" x14ac:dyDescent="0.2">
      <c r="A217" s="89"/>
      <c r="B217" s="81"/>
    </row>
    <row r="218" spans="1:2" s="2" customFormat="1" x14ac:dyDescent="0.2">
      <c r="A218" s="89"/>
      <c r="B218" s="81"/>
    </row>
    <row r="219" spans="1:2" s="2" customFormat="1" x14ac:dyDescent="0.2">
      <c r="A219" s="89"/>
      <c r="B219" s="81"/>
    </row>
    <row r="220" spans="1:2" s="2" customFormat="1" x14ac:dyDescent="0.2">
      <c r="A220" s="89"/>
      <c r="B220" s="81"/>
    </row>
    <row r="221" spans="1:2" s="2" customFormat="1" x14ac:dyDescent="0.2">
      <c r="A221" s="89"/>
      <c r="B221" s="81"/>
    </row>
    <row r="222" spans="1:2" s="2" customFormat="1" x14ac:dyDescent="0.2">
      <c r="A222" s="89"/>
      <c r="B222" s="81"/>
    </row>
    <row r="223" spans="1:2" s="2" customFormat="1" x14ac:dyDescent="0.2">
      <c r="A223" s="89"/>
      <c r="B223" s="81"/>
    </row>
    <row r="224" spans="1:2" s="2" customFormat="1" x14ac:dyDescent="0.2">
      <c r="A224" s="89"/>
      <c r="B224" s="81"/>
    </row>
    <row r="225" spans="1:2" s="2" customFormat="1" x14ac:dyDescent="0.2">
      <c r="A225" s="89"/>
      <c r="B225" s="81"/>
    </row>
    <row r="226" spans="1:2" s="2" customFormat="1" x14ac:dyDescent="0.2">
      <c r="A226" s="89"/>
      <c r="B226" s="81"/>
    </row>
    <row r="227" spans="1:2" s="2" customFormat="1" x14ac:dyDescent="0.2">
      <c r="A227" s="89"/>
      <c r="B227" s="81"/>
    </row>
    <row r="228" spans="1:2" s="2" customFormat="1" x14ac:dyDescent="0.2">
      <c r="A228" s="89"/>
      <c r="B228" s="81"/>
    </row>
    <row r="229" spans="1:2" s="2" customFormat="1" x14ac:dyDescent="0.2">
      <c r="A229" s="89"/>
      <c r="B229" s="81"/>
    </row>
    <row r="230" spans="1:2" s="2" customFormat="1" x14ac:dyDescent="0.2">
      <c r="A230" s="89"/>
      <c r="B230" s="81"/>
    </row>
    <row r="231" spans="1:2" s="2" customFormat="1" x14ac:dyDescent="0.2">
      <c r="A231" s="89"/>
      <c r="B231" s="81"/>
    </row>
    <row r="232" spans="1:2" s="2" customFormat="1" x14ac:dyDescent="0.2">
      <c r="A232" s="89"/>
      <c r="B232" s="81"/>
    </row>
    <row r="233" spans="1:2" s="2" customFormat="1" x14ac:dyDescent="0.2">
      <c r="A233" s="89"/>
      <c r="B233" s="81"/>
    </row>
    <row r="234" spans="1:2" s="2" customFormat="1" x14ac:dyDescent="0.2">
      <c r="A234" s="89"/>
      <c r="B234" s="81"/>
    </row>
    <row r="235" spans="1:2" s="2" customFormat="1" x14ac:dyDescent="0.2">
      <c r="A235" s="89"/>
      <c r="B235" s="81"/>
    </row>
    <row r="236" spans="1:2" s="2" customFormat="1" x14ac:dyDescent="0.2">
      <c r="A236" s="89"/>
      <c r="B236" s="81"/>
    </row>
    <row r="237" spans="1:2" s="2" customFormat="1" x14ac:dyDescent="0.2">
      <c r="A237" s="89"/>
      <c r="B237" s="81"/>
    </row>
    <row r="238" spans="1:2" s="2" customFormat="1" x14ac:dyDescent="0.2">
      <c r="A238" s="89"/>
      <c r="B238" s="81"/>
    </row>
    <row r="239" spans="1:2" s="2" customFormat="1" x14ac:dyDescent="0.2">
      <c r="A239" s="89"/>
      <c r="B239" s="81"/>
    </row>
    <row r="240" spans="1:2" s="2" customFormat="1" x14ac:dyDescent="0.2">
      <c r="A240" s="89"/>
      <c r="B240" s="81"/>
    </row>
    <row r="241" spans="1:2" s="2" customFormat="1" x14ac:dyDescent="0.2">
      <c r="A241" s="89"/>
      <c r="B241" s="81"/>
    </row>
    <row r="242" spans="1:2" s="2" customFormat="1" x14ac:dyDescent="0.2">
      <c r="A242" s="89"/>
      <c r="B242" s="81"/>
    </row>
    <row r="243" spans="1:2" s="2" customFormat="1" x14ac:dyDescent="0.2">
      <c r="A243" s="89"/>
      <c r="B243" s="81"/>
    </row>
    <row r="244" spans="1:2" s="2" customFormat="1" x14ac:dyDescent="0.2">
      <c r="A244" s="89"/>
      <c r="B244" s="81"/>
    </row>
    <row r="245" spans="1:2" s="2" customFormat="1" x14ac:dyDescent="0.2">
      <c r="A245" s="89"/>
      <c r="B245" s="81"/>
    </row>
    <row r="246" spans="1:2" s="2" customFormat="1" x14ac:dyDescent="0.2">
      <c r="A246" s="89"/>
      <c r="B246" s="81"/>
    </row>
    <row r="247" spans="1:2" s="2" customFormat="1" x14ac:dyDescent="0.2">
      <c r="A247" s="89"/>
      <c r="B247" s="81"/>
    </row>
    <row r="248" spans="1:2" s="2" customFormat="1" x14ac:dyDescent="0.2">
      <c r="A248" s="89"/>
      <c r="B248" s="81"/>
    </row>
    <row r="249" spans="1:2" s="2" customFormat="1" x14ac:dyDescent="0.2">
      <c r="A249" s="89"/>
      <c r="B249" s="81"/>
    </row>
    <row r="250" spans="1:2" s="2" customFormat="1" x14ac:dyDescent="0.2">
      <c r="A250" s="89"/>
      <c r="B250" s="81"/>
    </row>
    <row r="251" spans="1:2" s="2" customFormat="1" x14ac:dyDescent="0.2">
      <c r="A251" s="89"/>
      <c r="B251" s="81"/>
    </row>
    <row r="252" spans="1:2" s="2" customFormat="1" x14ac:dyDescent="0.2">
      <c r="A252" s="89"/>
      <c r="B252" s="81"/>
    </row>
    <row r="253" spans="1:2" s="2" customFormat="1" x14ac:dyDescent="0.2">
      <c r="A253" s="89"/>
      <c r="B253" s="81"/>
    </row>
    <row r="254" spans="1:2" s="2" customFormat="1" x14ac:dyDescent="0.2">
      <c r="A254" s="89"/>
      <c r="B254" s="81"/>
    </row>
    <row r="255" spans="1:2" s="2" customFormat="1" x14ac:dyDescent="0.2">
      <c r="A255" s="89"/>
      <c r="B255" s="81"/>
    </row>
    <row r="256" spans="1:2" s="2" customFormat="1" x14ac:dyDescent="0.2">
      <c r="A256" s="89"/>
      <c r="B256" s="81"/>
    </row>
    <row r="257" spans="1:2" s="2" customFormat="1" x14ac:dyDescent="0.2">
      <c r="A257" s="89"/>
      <c r="B257" s="81"/>
    </row>
    <row r="258" spans="1:2" s="2" customFormat="1" x14ac:dyDescent="0.2">
      <c r="A258" s="89"/>
      <c r="B258" s="81"/>
    </row>
    <row r="259" spans="1:2" s="2" customFormat="1" x14ac:dyDescent="0.2">
      <c r="A259" s="89"/>
      <c r="B259" s="81"/>
    </row>
    <row r="260" spans="1:2" s="2" customFormat="1" x14ac:dyDescent="0.2">
      <c r="A260" s="89"/>
      <c r="B260" s="81"/>
    </row>
    <row r="261" spans="1:2" s="2" customFormat="1" x14ac:dyDescent="0.2">
      <c r="A261" s="89"/>
      <c r="B261" s="81"/>
    </row>
    <row r="262" spans="1:2" s="2" customFormat="1" x14ac:dyDescent="0.2">
      <c r="A262" s="89"/>
      <c r="B262" s="81"/>
    </row>
    <row r="263" spans="1:2" s="2" customFormat="1" x14ac:dyDescent="0.2">
      <c r="A263" s="89"/>
      <c r="B263" s="81"/>
    </row>
    <row r="264" spans="1:2" s="2" customFormat="1" x14ac:dyDescent="0.2">
      <c r="A264" s="89"/>
      <c r="B264" s="81"/>
    </row>
    <row r="265" spans="1:2" s="2" customFormat="1" x14ac:dyDescent="0.2">
      <c r="A265" s="89"/>
      <c r="B265" s="81"/>
    </row>
    <row r="266" spans="1:2" s="2" customFormat="1" x14ac:dyDescent="0.2">
      <c r="A266" s="89"/>
      <c r="B266" s="81"/>
    </row>
    <row r="267" spans="1:2" s="2" customFormat="1" x14ac:dyDescent="0.2">
      <c r="A267" s="89"/>
      <c r="B267" s="81"/>
    </row>
    <row r="268" spans="1:2" s="2" customFormat="1" x14ac:dyDescent="0.2">
      <c r="A268" s="89"/>
      <c r="B268" s="81"/>
    </row>
    <row r="269" spans="1:2" s="2" customFormat="1" x14ac:dyDescent="0.2">
      <c r="A269" s="89"/>
      <c r="B269" s="81"/>
    </row>
    <row r="270" spans="1:2" s="2" customFormat="1" x14ac:dyDescent="0.2">
      <c r="A270" s="89"/>
      <c r="B270" s="81"/>
    </row>
    <row r="271" spans="1:2" s="2" customFormat="1" x14ac:dyDescent="0.2">
      <c r="A271" s="89"/>
      <c r="B271" s="81"/>
    </row>
    <row r="272" spans="1:2" s="2" customFormat="1" x14ac:dyDescent="0.2">
      <c r="A272" s="89"/>
      <c r="B272" s="81"/>
    </row>
    <row r="273" spans="1:2" s="2" customFormat="1" x14ac:dyDescent="0.2">
      <c r="A273" s="89"/>
      <c r="B273" s="81"/>
    </row>
    <row r="274" spans="1:2" s="2" customFormat="1" x14ac:dyDescent="0.2">
      <c r="A274" s="89"/>
      <c r="B274" s="81"/>
    </row>
    <row r="275" spans="1:2" s="2" customFormat="1" x14ac:dyDescent="0.2">
      <c r="A275" s="89"/>
      <c r="B275" s="81"/>
    </row>
    <row r="276" spans="1:2" s="2" customFormat="1" x14ac:dyDescent="0.2">
      <c r="A276" s="89"/>
      <c r="B276" s="81"/>
    </row>
    <row r="277" spans="1:2" s="2" customFormat="1" x14ac:dyDescent="0.2">
      <c r="A277" s="89"/>
      <c r="B277" s="81"/>
    </row>
    <row r="278" spans="1:2" s="2" customFormat="1" x14ac:dyDescent="0.2">
      <c r="A278" s="89"/>
      <c r="B278" s="81"/>
    </row>
    <row r="279" spans="1:2" s="2" customFormat="1" x14ac:dyDescent="0.2">
      <c r="A279" s="89"/>
      <c r="B279" s="81"/>
    </row>
    <row r="280" spans="1:2" s="2" customFormat="1" x14ac:dyDescent="0.2">
      <c r="A280" s="89"/>
      <c r="B280" s="81"/>
    </row>
    <row r="281" spans="1:2" s="2" customFormat="1" x14ac:dyDescent="0.2">
      <c r="A281" s="89"/>
      <c r="B281" s="81"/>
    </row>
    <row r="282" spans="1:2" s="2" customFormat="1" x14ac:dyDescent="0.2">
      <c r="A282" s="89"/>
      <c r="B282" s="81"/>
    </row>
    <row r="283" spans="1:2" s="2" customFormat="1" x14ac:dyDescent="0.2">
      <c r="A283" s="89"/>
      <c r="B283" s="81"/>
    </row>
    <row r="284" spans="1:2" s="2" customFormat="1" x14ac:dyDescent="0.2">
      <c r="A284" s="89"/>
      <c r="B284" s="81"/>
    </row>
    <row r="285" spans="1:2" s="2" customFormat="1" x14ac:dyDescent="0.2">
      <c r="A285" s="89"/>
      <c r="B285" s="81"/>
    </row>
    <row r="286" spans="1:2" s="2" customFormat="1" x14ac:dyDescent="0.2">
      <c r="A286" s="89"/>
      <c r="B286" s="81"/>
    </row>
    <row r="287" spans="1:2" s="2" customFormat="1" x14ac:dyDescent="0.2">
      <c r="A287" s="89"/>
      <c r="B287" s="81"/>
    </row>
    <row r="288" spans="1:2" s="2" customFormat="1" x14ac:dyDescent="0.2">
      <c r="A288" s="89"/>
      <c r="B288" s="81"/>
    </row>
    <row r="289" spans="1:2" s="2" customFormat="1" x14ac:dyDescent="0.2">
      <c r="A289" s="89"/>
      <c r="B289" s="81"/>
    </row>
    <row r="290" spans="1:2" s="2" customFormat="1" x14ac:dyDescent="0.2">
      <c r="A290" s="89"/>
      <c r="B290" s="81"/>
    </row>
    <row r="291" spans="1:2" s="2" customFormat="1" x14ac:dyDescent="0.2">
      <c r="A291" s="89"/>
      <c r="B291" s="81"/>
    </row>
    <row r="292" spans="1:2" s="2" customFormat="1" x14ac:dyDescent="0.2">
      <c r="A292" s="89"/>
      <c r="B292" s="81"/>
    </row>
    <row r="293" spans="1:2" s="2" customFormat="1" x14ac:dyDescent="0.2">
      <c r="A293" s="89"/>
      <c r="B293" s="81"/>
    </row>
    <row r="294" spans="1:2" s="2" customFormat="1" x14ac:dyDescent="0.2">
      <c r="A294" s="89"/>
      <c r="B294" s="81"/>
    </row>
    <row r="295" spans="1:2" s="2" customFormat="1" x14ac:dyDescent="0.2">
      <c r="A295" s="89"/>
      <c r="B295" s="81"/>
    </row>
    <row r="296" spans="1:2" s="2" customFormat="1" x14ac:dyDescent="0.2">
      <c r="A296" s="89"/>
      <c r="B296" s="81"/>
    </row>
    <row r="297" spans="1:2" s="2" customFormat="1" x14ac:dyDescent="0.2">
      <c r="A297" s="89"/>
      <c r="B297" s="81"/>
    </row>
    <row r="298" spans="1:2" s="2" customFormat="1" x14ac:dyDescent="0.2">
      <c r="A298" s="89"/>
      <c r="B298" s="81"/>
    </row>
    <row r="299" spans="1:2" s="2" customFormat="1" x14ac:dyDescent="0.2">
      <c r="A299" s="89"/>
      <c r="B299" s="81"/>
    </row>
    <row r="300" spans="1:2" s="2" customFormat="1" x14ac:dyDescent="0.2">
      <c r="A300" s="89"/>
      <c r="B300" s="81"/>
    </row>
    <row r="301" spans="1:2" s="2" customFormat="1" x14ac:dyDescent="0.2">
      <c r="A301" s="89"/>
      <c r="B301" s="81"/>
    </row>
    <row r="302" spans="1:2" s="2" customFormat="1" x14ac:dyDescent="0.2">
      <c r="A302" s="89"/>
      <c r="B302" s="81"/>
    </row>
    <row r="303" spans="1:2" s="2" customFormat="1" x14ac:dyDescent="0.2">
      <c r="A303" s="89"/>
      <c r="B303" s="81"/>
    </row>
    <row r="304" spans="1:2" s="2" customFormat="1" x14ac:dyDescent="0.2">
      <c r="A304" s="89"/>
      <c r="B304" s="81"/>
    </row>
    <row r="305" spans="1:26" s="2" customFormat="1" x14ac:dyDescent="0.2">
      <c r="A305" s="89"/>
      <c r="B305" s="81"/>
    </row>
    <row r="306" spans="1:26" s="2" customFormat="1" x14ac:dyDescent="0.2">
      <c r="A306" s="89"/>
      <c r="B306" s="81"/>
    </row>
    <row r="307" spans="1:26" s="2" customFormat="1" x14ac:dyDescent="0.2">
      <c r="A307" s="89"/>
      <c r="B307" s="81"/>
    </row>
    <row r="308" spans="1:26" s="2" customFormat="1" x14ac:dyDescent="0.2">
      <c r="A308" s="89"/>
      <c r="B308" s="81"/>
    </row>
    <row r="309" spans="1:26" s="2" customFormat="1" x14ac:dyDescent="0.2">
      <c r="A309" s="89"/>
      <c r="B309" s="81"/>
    </row>
    <row r="310" spans="1:26" s="2" customFormat="1" x14ac:dyDescent="0.2">
      <c r="A310" s="89"/>
      <c r="B310" s="81"/>
    </row>
    <row r="311" spans="1:26" s="2" customFormat="1" x14ac:dyDescent="0.2">
      <c r="A311" s="89"/>
      <c r="B311" s="81"/>
    </row>
    <row r="312" spans="1:26" s="2" customFormat="1" x14ac:dyDescent="0.2">
      <c r="A312" s="89"/>
      <c r="B312" s="88"/>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s="2" customFormat="1" x14ac:dyDescent="0.2">
      <c r="A313" s="89"/>
      <c r="B313" s="88"/>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s="2" customFormat="1" x14ac:dyDescent="0.2">
      <c r="A314" s="89"/>
      <c r="B314" s="88"/>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s="2" customFormat="1" x14ac:dyDescent="0.2">
      <c r="A315" s="89"/>
      <c r="B315" s="88"/>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s="2" customFormat="1" x14ac:dyDescent="0.2">
      <c r="A316" s="89"/>
      <c r="B316" s="88"/>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s="2" customFormat="1" x14ac:dyDescent="0.2">
      <c r="A317" s="89"/>
      <c r="B317" s="88"/>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s="2" customFormat="1" x14ac:dyDescent="0.2">
      <c r="A318" s="89"/>
      <c r="B318" s="88"/>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s="2" customFormat="1" x14ac:dyDescent="0.2">
      <c r="A319" s="89"/>
      <c r="B319" s="88"/>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s="2" customFormat="1" x14ac:dyDescent="0.2">
      <c r="A320" s="89"/>
      <c r="B320" s="88"/>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s="2" customFormat="1" x14ac:dyDescent="0.2">
      <c r="A321" s="89"/>
      <c r="B321" s="88"/>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s="2" customFormat="1" x14ac:dyDescent="0.2">
      <c r="A322" s="89"/>
      <c r="B322" s="88"/>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s="2" customFormat="1" x14ac:dyDescent="0.2">
      <c r="A323" s="89"/>
      <c r="B323" s="88"/>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s="2" customFormat="1" x14ac:dyDescent="0.2">
      <c r="A324" s="89"/>
      <c r="B324" s="88"/>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s="2" customFormat="1" x14ac:dyDescent="0.2">
      <c r="A325" s="89"/>
      <c r="B325" s="88"/>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s="2" customFormat="1" x14ac:dyDescent="0.2">
      <c r="A326" s="89"/>
      <c r="B326" s="88"/>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s="2" customFormat="1" x14ac:dyDescent="0.2">
      <c r="A327" s="89"/>
      <c r="B327" s="88"/>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s="2" customFormat="1" x14ac:dyDescent="0.2">
      <c r="A328" s="89"/>
      <c r="B328" s="88"/>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s="2" customFormat="1" x14ac:dyDescent="0.2">
      <c r="A329" s="89"/>
      <c r="B329" s="88"/>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s="2" customFormat="1" x14ac:dyDescent="0.2">
      <c r="A330" s="89"/>
      <c r="B330" s="88"/>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s="2" customFormat="1" x14ac:dyDescent="0.2">
      <c r="A331" s="89"/>
      <c r="B331" s="88"/>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s="2" customFormat="1" x14ac:dyDescent="0.2">
      <c r="A332" s="89"/>
      <c r="B332" s="88"/>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s="2" customFormat="1" x14ac:dyDescent="0.2">
      <c r="A333" s="89"/>
      <c r="B333" s="88"/>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s="2" customFormat="1" x14ac:dyDescent="0.2">
      <c r="A334" s="89"/>
      <c r="B334" s="88"/>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s="2" customFormat="1" x14ac:dyDescent="0.2">
      <c r="A335" s="89"/>
      <c r="B335" s="88"/>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s="2" customFormat="1" x14ac:dyDescent="0.2">
      <c r="A336" s="89"/>
      <c r="B336" s="88"/>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s="2" customFormat="1" x14ac:dyDescent="0.2">
      <c r="A337" s="89"/>
      <c r="B337" s="88"/>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s="2" customFormat="1" x14ac:dyDescent="0.2">
      <c r="A338" s="89"/>
      <c r="B338" s="88"/>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s="2" customFormat="1" x14ac:dyDescent="0.2">
      <c r="A339" s="89"/>
      <c r="B339" s="88"/>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s="2" customFormat="1" x14ac:dyDescent="0.2">
      <c r="A340" s="89"/>
      <c r="B340" s="88"/>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s="2" customFormat="1" x14ac:dyDescent="0.2">
      <c r="A341" s="89"/>
      <c r="B341" s="88"/>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s="2" customFormat="1" x14ac:dyDescent="0.2">
      <c r="A342" s="89"/>
      <c r="B342" s="88"/>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s="2" customFormat="1" x14ac:dyDescent="0.2">
      <c r="A343" s="89"/>
      <c r="B343" s="88"/>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s="2" customFormat="1" x14ac:dyDescent="0.2">
      <c r="A344" s="89"/>
      <c r="B344" s="88"/>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s="2" customFormat="1" x14ac:dyDescent="0.2">
      <c r="A345" s="89"/>
      <c r="B345" s="88"/>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s="2" customFormat="1" x14ac:dyDescent="0.2">
      <c r="A346" s="89"/>
      <c r="B346" s="88"/>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s="2" customFormat="1" x14ac:dyDescent="0.2">
      <c r="A347" s="89"/>
      <c r="B347" s="88"/>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s="2" customFormat="1" x14ac:dyDescent="0.2">
      <c r="A348" s="89"/>
      <c r="B348" s="88"/>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s="2" customFormat="1" x14ac:dyDescent="0.2">
      <c r="A349" s="89"/>
      <c r="B349" s="88"/>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s="2" customFormat="1" x14ac:dyDescent="0.2">
      <c r="A350" s="89"/>
      <c r="B350" s="88"/>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s="2" customFormat="1" x14ac:dyDescent="0.2">
      <c r="A351" s="89"/>
      <c r="B351" s="88"/>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s="2" customFormat="1" x14ac:dyDescent="0.2">
      <c r="A352" s="89"/>
      <c r="B352" s="88"/>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s="2" customFormat="1" x14ac:dyDescent="0.2">
      <c r="A353" s="89"/>
      <c r="B353" s="88"/>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s="2" customFormat="1" x14ac:dyDescent="0.2">
      <c r="A354" s="89"/>
      <c r="B354" s="88"/>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s="2" customFormat="1" x14ac:dyDescent="0.2">
      <c r="A355" s="89"/>
      <c r="B355" s="88"/>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s="2" customFormat="1" x14ac:dyDescent="0.2">
      <c r="A356" s="89"/>
      <c r="B356" s="88"/>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s="2" customFormat="1" x14ac:dyDescent="0.2">
      <c r="A357" s="89"/>
      <c r="B357" s="88"/>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s="2" customFormat="1" x14ac:dyDescent="0.2">
      <c r="A358" s="89"/>
      <c r="B358" s="88"/>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s="2" customFormat="1" x14ac:dyDescent="0.2">
      <c r="A359" s="89"/>
      <c r="B359" s="88"/>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s="2" customFormat="1" x14ac:dyDescent="0.2">
      <c r="A360" s="89"/>
      <c r="B360" s="88"/>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s="2" customFormat="1" x14ac:dyDescent="0.2">
      <c r="A361" s="89"/>
      <c r="B361" s="88"/>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s="2" customFormat="1" x14ac:dyDescent="0.2">
      <c r="A362" s="89"/>
      <c r="B362" s="88"/>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s="2" customFormat="1" x14ac:dyDescent="0.2">
      <c r="A363" s="89"/>
      <c r="B363" s="88"/>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s="2" customFormat="1" x14ac:dyDescent="0.2">
      <c r="A364" s="89"/>
      <c r="B364" s="88"/>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s="2" customFormat="1" x14ac:dyDescent="0.2">
      <c r="A365" s="89"/>
      <c r="B365" s="88"/>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s="2" customFormat="1" x14ac:dyDescent="0.2">
      <c r="A366" s="89"/>
      <c r="B366" s="88"/>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s="2" customFormat="1" x14ac:dyDescent="0.2">
      <c r="A367" s="89"/>
      <c r="B367" s="88"/>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s="2" customFormat="1" x14ac:dyDescent="0.2">
      <c r="A368" s="89"/>
      <c r="B368" s="88"/>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s="2" customFormat="1" x14ac:dyDescent="0.2">
      <c r="A369" s="89"/>
      <c r="B369" s="88"/>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s="2" customFormat="1" x14ac:dyDescent="0.2">
      <c r="A370" s="89"/>
      <c r="B370" s="88"/>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s="2" customFormat="1" x14ac:dyDescent="0.2">
      <c r="A371" s="89"/>
      <c r="B371" s="88"/>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s="2" customFormat="1" x14ac:dyDescent="0.2">
      <c r="A372" s="89"/>
      <c r="B372" s="88"/>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s="2" customFormat="1" x14ac:dyDescent="0.2">
      <c r="A373" s="89"/>
      <c r="B373" s="88"/>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s="2" customFormat="1" x14ac:dyDescent="0.2">
      <c r="A374" s="89"/>
      <c r="B374" s="88"/>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s="2" customFormat="1" x14ac:dyDescent="0.2">
      <c r="A375" s="89"/>
      <c r="B375" s="88"/>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s="2" customFormat="1" x14ac:dyDescent="0.2">
      <c r="A376" s="89"/>
      <c r="B376" s="88"/>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s="2" customFormat="1" x14ac:dyDescent="0.2">
      <c r="A377" s="89"/>
      <c r="B377" s="88"/>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s="2" customFormat="1" x14ac:dyDescent="0.2">
      <c r="A378" s="89"/>
      <c r="B378" s="88"/>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s="2" customFormat="1" x14ac:dyDescent="0.2">
      <c r="A379" s="89"/>
      <c r="B379" s="88"/>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s="2" customFormat="1" x14ac:dyDescent="0.2">
      <c r="A380" s="89"/>
      <c r="B380" s="88"/>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s="2" customFormat="1" x14ac:dyDescent="0.2">
      <c r="A381" s="89"/>
      <c r="B381" s="88"/>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s="2" customFormat="1" x14ac:dyDescent="0.2">
      <c r="A382" s="89"/>
      <c r="B382" s="88"/>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s="2" customFormat="1" x14ac:dyDescent="0.2">
      <c r="A383" s="89"/>
      <c r="B383" s="88"/>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s="2" customFormat="1" x14ac:dyDescent="0.2">
      <c r="A384" s="89"/>
      <c r="B384" s="88"/>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s="2" customFormat="1" x14ac:dyDescent="0.2">
      <c r="A385" s="89"/>
      <c r="B385" s="88"/>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s="2" customFormat="1" x14ac:dyDescent="0.2">
      <c r="A386" s="89"/>
      <c r="B386" s="88"/>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s="2" customFormat="1" x14ac:dyDescent="0.2">
      <c r="A387" s="89"/>
      <c r="B387" s="88"/>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s="2" customFormat="1" x14ac:dyDescent="0.2">
      <c r="A388" s="89"/>
      <c r="B388" s="88"/>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s="2" customFormat="1" x14ac:dyDescent="0.2">
      <c r="A389" s="89"/>
      <c r="B389" s="88"/>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s="2" customFormat="1" x14ac:dyDescent="0.2">
      <c r="A390" s="89"/>
      <c r="B390" s="88"/>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s="2" customFormat="1" x14ac:dyDescent="0.2">
      <c r="A391" s="89"/>
      <c r="B391" s="88"/>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s="2" customFormat="1" x14ac:dyDescent="0.2">
      <c r="A392" s="89"/>
      <c r="B392" s="88"/>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s="2" customFormat="1" x14ac:dyDescent="0.2">
      <c r="A393" s="89"/>
      <c r="B393" s="88"/>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s="2" customFormat="1" x14ac:dyDescent="0.2">
      <c r="A394" s="89"/>
      <c r="B394" s="88"/>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s="2" customFormat="1" x14ac:dyDescent="0.2">
      <c r="A395" s="89"/>
      <c r="B395" s="88"/>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s="2" customFormat="1" x14ac:dyDescent="0.2">
      <c r="A396" s="89"/>
      <c r="B396" s="88"/>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s="2" customFormat="1" x14ac:dyDescent="0.2">
      <c r="A397" s="89"/>
      <c r="B397" s="88"/>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s="2" customFormat="1" x14ac:dyDescent="0.2">
      <c r="A398" s="89"/>
      <c r="B398" s="88"/>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s="2" customFormat="1" x14ac:dyDescent="0.2">
      <c r="A399" s="89"/>
      <c r="B399" s="88"/>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s="2" customFormat="1" x14ac:dyDescent="0.2">
      <c r="A400" s="89"/>
      <c r="B400" s="88"/>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s="2" customFormat="1" x14ac:dyDescent="0.2">
      <c r="A401" s="89"/>
      <c r="B401" s="88"/>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s="2" customFormat="1" x14ac:dyDescent="0.2">
      <c r="A402" s="89"/>
      <c r="B402" s="88"/>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s="2" customFormat="1" x14ac:dyDescent="0.2">
      <c r="A403" s="89"/>
      <c r="B403" s="88"/>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s="2" customFormat="1" x14ac:dyDescent="0.2">
      <c r="A404" s="89"/>
      <c r="B404" s="88"/>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s="2" customFormat="1" x14ac:dyDescent="0.2">
      <c r="A405" s="89"/>
      <c r="B405" s="88"/>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s="2" customFormat="1" x14ac:dyDescent="0.2">
      <c r="A406" s="89"/>
      <c r="B406" s="88"/>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s="2" customFormat="1" x14ac:dyDescent="0.2">
      <c r="A407" s="89"/>
      <c r="B407" s="88"/>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s="2" customFormat="1" x14ac:dyDescent="0.2">
      <c r="A408" s="89"/>
      <c r="B408" s="88"/>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s="2" customFormat="1" x14ac:dyDescent="0.2">
      <c r="A409" s="89"/>
      <c r="B409" s="88"/>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s="2" customFormat="1" x14ac:dyDescent="0.2">
      <c r="A410" s="89"/>
      <c r="B410" s="88"/>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s="2" customFormat="1" x14ac:dyDescent="0.2">
      <c r="A411" s="89"/>
      <c r="B411" s="88"/>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s="2" customFormat="1" x14ac:dyDescent="0.2">
      <c r="A412" s="89"/>
      <c r="B412" s="88"/>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s="2" customFormat="1" x14ac:dyDescent="0.2">
      <c r="A413" s="89"/>
      <c r="B413" s="88"/>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s="2" customFormat="1" x14ac:dyDescent="0.2">
      <c r="A414" s="89"/>
      <c r="B414" s="88"/>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s="2" customFormat="1" x14ac:dyDescent="0.2">
      <c r="A415" s="89"/>
      <c r="B415" s="88"/>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s="2" customFormat="1" x14ac:dyDescent="0.2">
      <c r="A416" s="89"/>
      <c r="B416" s="88"/>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s="2" customFormat="1" x14ac:dyDescent="0.2">
      <c r="A417" s="89"/>
      <c r="B417" s="88"/>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s="2" customFormat="1" x14ac:dyDescent="0.2">
      <c r="A418" s="89"/>
      <c r="B418" s="88"/>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s="2" customFormat="1" x14ac:dyDescent="0.2">
      <c r="A419" s="89"/>
      <c r="B419" s="88"/>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s="2" customFormat="1" x14ac:dyDescent="0.2">
      <c r="A420" s="89"/>
      <c r="B420" s="88"/>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s="2" customFormat="1" x14ac:dyDescent="0.2">
      <c r="A421" s="89"/>
      <c r="B421" s="88"/>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s="2" customFormat="1" x14ac:dyDescent="0.2">
      <c r="A422" s="89"/>
      <c r="B422" s="88"/>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s="2" customFormat="1" x14ac:dyDescent="0.2">
      <c r="A423" s="89"/>
      <c r="B423" s="88"/>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s="2" customFormat="1" x14ac:dyDescent="0.2">
      <c r="A424" s="89"/>
      <c r="B424" s="88"/>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s="2" customFormat="1" x14ac:dyDescent="0.2">
      <c r="A425" s="89"/>
      <c r="B425" s="88"/>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s="2" customFormat="1" x14ac:dyDescent="0.2">
      <c r="A426" s="89"/>
      <c r="B426" s="88"/>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s="2" customFormat="1" x14ac:dyDescent="0.2">
      <c r="A427" s="89"/>
      <c r="B427" s="88"/>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s="2" customFormat="1" x14ac:dyDescent="0.2">
      <c r="A428" s="89"/>
      <c r="B428" s="88"/>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s="2" customFormat="1" x14ac:dyDescent="0.2">
      <c r="A429" s="89"/>
      <c r="B429" s="88"/>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s="2" customFormat="1" x14ac:dyDescent="0.2">
      <c r="A430" s="89"/>
      <c r="B430" s="88"/>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s="2" customFormat="1" x14ac:dyDescent="0.2">
      <c r="A431" s="89"/>
      <c r="B431" s="88"/>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s="2" customFormat="1" x14ac:dyDescent="0.2">
      <c r="A432" s="89"/>
      <c r="B432" s="88"/>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s="2" customFormat="1" x14ac:dyDescent="0.2">
      <c r="A433" s="89"/>
      <c r="B433" s="88"/>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s="2" customFormat="1" x14ac:dyDescent="0.2">
      <c r="A434" s="89"/>
      <c r="B434" s="88"/>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s="2" customFormat="1" x14ac:dyDescent="0.2">
      <c r="A435" s="89"/>
      <c r="B435" s="88"/>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s="2" customFormat="1" x14ac:dyDescent="0.2">
      <c r="A436" s="89"/>
      <c r="B436" s="88"/>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s="2" customFormat="1" x14ac:dyDescent="0.2">
      <c r="A437" s="89"/>
      <c r="B437" s="88"/>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s="2" customFormat="1" x14ac:dyDescent="0.2">
      <c r="A438" s="89"/>
      <c r="B438" s="88"/>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s="2" customFormat="1" x14ac:dyDescent="0.2">
      <c r="A439" s="89"/>
      <c r="B439" s="88"/>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s="2" customFormat="1" x14ac:dyDescent="0.2">
      <c r="A440" s="89"/>
      <c r="B440" s="88"/>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s="2" customFormat="1" x14ac:dyDescent="0.2">
      <c r="A441" s="89"/>
      <c r="B441" s="88"/>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s="2" customFormat="1" x14ac:dyDescent="0.2">
      <c r="A442" s="89"/>
      <c r="B442" s="88"/>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s="2" customFormat="1" x14ac:dyDescent="0.2">
      <c r="A443" s="89"/>
      <c r="B443" s="88"/>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s="2" customFormat="1" x14ac:dyDescent="0.2">
      <c r="A444" s="89"/>
      <c r="B444" s="88"/>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s="2" customFormat="1" x14ac:dyDescent="0.2">
      <c r="A445" s="89"/>
      <c r="B445" s="88"/>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s="2" customFormat="1" x14ac:dyDescent="0.2">
      <c r="A446" s="89"/>
      <c r="B446" s="88"/>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s="2" customFormat="1" x14ac:dyDescent="0.2">
      <c r="A447" s="89"/>
      <c r="B447" s="88"/>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s="2" customFormat="1" x14ac:dyDescent="0.2">
      <c r="A448" s="89"/>
      <c r="B448" s="88"/>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s="2" customFormat="1" x14ac:dyDescent="0.2">
      <c r="A449" s="89"/>
      <c r="B449" s="88"/>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s="2" customFormat="1" x14ac:dyDescent="0.2">
      <c r="A450" s="89"/>
      <c r="B450" s="88"/>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s="2" customFormat="1" x14ac:dyDescent="0.2">
      <c r="A451" s="89"/>
      <c r="B451" s="88"/>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s="2" customFormat="1" x14ac:dyDescent="0.2">
      <c r="A452" s="89"/>
      <c r="B452" s="88"/>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s="2" customFormat="1" x14ac:dyDescent="0.2">
      <c r="A453" s="89"/>
      <c r="B453" s="88"/>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s="2" customFormat="1" x14ac:dyDescent="0.2">
      <c r="A454" s="89"/>
      <c r="B454" s="88"/>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s="2" customFormat="1" x14ac:dyDescent="0.2">
      <c r="A455" s="89"/>
      <c r="B455" s="88"/>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s="2" customFormat="1" x14ac:dyDescent="0.2">
      <c r="A456" s="89"/>
      <c r="B456" s="88"/>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s="2" customFormat="1" x14ac:dyDescent="0.2">
      <c r="A457" s="89"/>
      <c r="B457" s="88"/>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s="2" customFormat="1" x14ac:dyDescent="0.2">
      <c r="A458" s="89"/>
      <c r="B458" s="88"/>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s="2" customFormat="1" x14ac:dyDescent="0.2">
      <c r="A459" s="89"/>
      <c r="B459" s="88"/>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s="2" customFormat="1" x14ac:dyDescent="0.2">
      <c r="A460" s="89"/>
      <c r="B460" s="88"/>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s="2" customFormat="1" x14ac:dyDescent="0.2">
      <c r="A461" s="89"/>
      <c r="B461" s="88"/>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s="2" customFormat="1" x14ac:dyDescent="0.2">
      <c r="A462" s="89"/>
      <c r="B462" s="88"/>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sheetData>
  <sheetProtection password="CC7B" sheet="1"/>
  <mergeCells count="65">
    <mergeCell ref="H9:K9"/>
    <mergeCell ref="J7:L7"/>
    <mergeCell ref="C13:J13"/>
    <mergeCell ref="M13:P13"/>
    <mergeCell ref="T13:Z13"/>
    <mergeCell ref="A9:C9"/>
    <mergeCell ref="U9:Z9"/>
    <mergeCell ref="D9:G9"/>
    <mergeCell ref="M7:Z7"/>
    <mergeCell ref="F10:H10"/>
    <mergeCell ref="A7:G7"/>
    <mergeCell ref="I8:Z8"/>
    <mergeCell ref="J41:L41"/>
    <mergeCell ref="O41:V41"/>
    <mergeCell ref="W41:Y41"/>
    <mergeCell ref="B39:Y39"/>
    <mergeCell ref="B41:I41"/>
    <mergeCell ref="C33:H33"/>
    <mergeCell ref="J33:Q33"/>
    <mergeCell ref="A12:B14"/>
    <mergeCell ref="L9:T9"/>
    <mergeCell ref="B43:I43"/>
    <mergeCell ref="J43:L43"/>
    <mergeCell ref="O43:V43"/>
    <mergeCell ref="W45:Y45"/>
    <mergeCell ref="B45:I45"/>
    <mergeCell ref="J45:L45"/>
    <mergeCell ref="O45:V45"/>
    <mergeCell ref="W43:Y43"/>
    <mergeCell ref="S33:V33"/>
    <mergeCell ref="X33:Y33"/>
    <mergeCell ref="D35:Y35"/>
    <mergeCell ref="C37:Y37"/>
    <mergeCell ref="D27:Y27"/>
    <mergeCell ref="C29:H29"/>
    <mergeCell ref="J29:Q29"/>
    <mergeCell ref="S29:V29"/>
    <mergeCell ref="X29:Y29"/>
    <mergeCell ref="D31:Y31"/>
    <mergeCell ref="C21:H21"/>
    <mergeCell ref="J21:Q21"/>
    <mergeCell ref="S21:V21"/>
    <mergeCell ref="X21:Y21"/>
    <mergeCell ref="D23:Y23"/>
    <mergeCell ref="C25:H25"/>
    <mergeCell ref="J25:Q25"/>
    <mergeCell ref="S25:V25"/>
    <mergeCell ref="X25:Y25"/>
    <mergeCell ref="B18:Y18"/>
    <mergeCell ref="C20:H20"/>
    <mergeCell ref="J20:Q20"/>
    <mergeCell ref="S20:V20"/>
    <mergeCell ref="X20:Y20"/>
    <mergeCell ref="F11:Z11"/>
    <mergeCell ref="D11:E11"/>
    <mergeCell ref="A11:C11"/>
    <mergeCell ref="A16:Z16"/>
    <mergeCell ref="B1:Z2"/>
    <mergeCell ref="B3:Z3"/>
    <mergeCell ref="A5:B5"/>
    <mergeCell ref="C5:M5"/>
    <mergeCell ref="N5:O5"/>
    <mergeCell ref="P5:S5"/>
    <mergeCell ref="T5:V5"/>
    <mergeCell ref="W5:Z5"/>
  </mergeCells>
  <dataValidations count="2">
    <dataValidation type="list" allowBlank="1" showInputMessage="1" showErrorMessage="1" sqref="U9" xr:uid="{406D121B-9003-4570-BECD-F01EDC80696F}">
      <formula1>$AI$5:$AI$9</formula1>
    </dataValidation>
    <dataValidation type="list" allowBlank="1" showInputMessage="1" showErrorMessage="1" sqref="A7:G7" xr:uid="{E78B2857-0A34-474C-B991-271517E2A83C}">
      <formula1>$AI$13:$AI$17</formula1>
    </dataValidation>
  </dataValidations>
  <pageMargins left="0.25" right="0.25" top="0.75" bottom="0.75" header="0.3" footer="0.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69C6-7F3D-43BD-AF8F-EC5E7749583E}">
  <sheetPr>
    <tabColor indexed="50"/>
  </sheetPr>
  <dimension ref="A1:HG641"/>
  <sheetViews>
    <sheetView tabSelected="1" zoomScaleNormal="100" workbookViewId="0">
      <selection activeCell="L7" sqref="L7:Q7"/>
    </sheetView>
  </sheetViews>
  <sheetFormatPr defaultColWidth="3.28515625" defaultRowHeight="12.75" x14ac:dyDescent="0.2"/>
  <cols>
    <col min="1" max="6" width="5.7109375" style="3" customWidth="1"/>
    <col min="7" max="7" width="9.85546875" style="3" customWidth="1"/>
    <col min="8" max="8" width="5.7109375" style="3" customWidth="1"/>
    <col min="9" max="9" width="5.28515625" style="3" customWidth="1"/>
    <col min="10" max="10" width="3.140625" style="3" customWidth="1"/>
    <col min="11" max="11" width="8.140625" style="3" customWidth="1"/>
    <col min="12" max="15" width="5.7109375" style="3" customWidth="1"/>
    <col min="16" max="16" width="9.28515625" style="3" customWidth="1"/>
    <col min="17" max="17" width="4.28515625" style="3" customWidth="1"/>
    <col min="18" max="18" width="5.7109375" style="3" customWidth="1"/>
    <col min="19" max="19" width="10.85546875" style="125" customWidth="1"/>
    <col min="20" max="24" width="3.28515625" style="2" customWidth="1"/>
    <col min="25" max="25" width="10.5703125" style="182" customWidth="1"/>
    <col min="26" max="26" width="11.28515625" style="182" customWidth="1"/>
    <col min="27" max="40" width="3.28515625" style="2" customWidth="1"/>
    <col min="41" max="42" width="25.7109375" style="2" hidden="1" customWidth="1"/>
    <col min="43" max="44" width="15" style="2" hidden="1" customWidth="1"/>
    <col min="45" max="45" width="14.140625" style="2" hidden="1" customWidth="1"/>
    <col min="46" max="46" width="12.85546875" style="2" hidden="1" customWidth="1"/>
    <col min="47" max="47" width="12.140625" style="2" hidden="1" customWidth="1"/>
    <col min="48" max="48" width="11.42578125" style="2" hidden="1" customWidth="1"/>
    <col min="49" max="49" width="13" style="2" hidden="1" customWidth="1"/>
    <col min="50" max="50" width="3.28515625" style="2" hidden="1" customWidth="1"/>
    <col min="51" max="51" width="3.28515625" style="2" customWidth="1"/>
    <col min="52" max="77" width="3.28515625" style="2"/>
    <col min="78" max="215" width="3.28515625" style="15"/>
    <col min="216" max="16384" width="3.28515625" style="3"/>
  </cols>
  <sheetData>
    <row r="1" spans="1:215" ht="12.75" customHeight="1" thickTop="1" x14ac:dyDescent="0.25">
      <c r="A1" s="114"/>
      <c r="B1" s="115"/>
      <c r="C1" s="116"/>
      <c r="D1" s="116"/>
      <c r="E1" s="116"/>
      <c r="F1" s="116"/>
      <c r="G1" s="116"/>
      <c r="H1" s="116"/>
      <c r="I1" s="116"/>
      <c r="J1" s="116"/>
      <c r="K1" s="116"/>
      <c r="L1" s="116"/>
      <c r="M1" s="116"/>
      <c r="N1" s="116"/>
      <c r="O1" s="116"/>
      <c r="P1" s="116"/>
      <c r="Q1" s="116"/>
      <c r="R1" s="117"/>
      <c r="S1" s="114"/>
      <c r="AO1" s="118" t="s">
        <v>95</v>
      </c>
      <c r="AP1" s="118" t="s">
        <v>96</v>
      </c>
      <c r="AQ1" s="118" t="s">
        <v>97</v>
      </c>
      <c r="AR1" s="118">
        <v>2025</v>
      </c>
      <c r="AS1" s="118">
        <v>2024</v>
      </c>
      <c r="AT1" s="118">
        <v>2023</v>
      </c>
      <c r="AU1" s="118">
        <v>2022</v>
      </c>
      <c r="AV1" s="118">
        <v>2021</v>
      </c>
      <c r="AW1" s="118">
        <v>2020</v>
      </c>
    </row>
    <row r="2" spans="1:215" ht="7.5" customHeight="1" x14ac:dyDescent="0.25">
      <c r="A2" s="114"/>
      <c r="B2" s="119"/>
      <c r="C2" s="15"/>
      <c r="D2" s="15"/>
      <c r="E2" s="15"/>
      <c r="F2" s="15"/>
      <c r="G2" s="15"/>
      <c r="H2" s="15"/>
      <c r="I2" s="15"/>
      <c r="J2" s="15"/>
      <c r="K2" s="15"/>
      <c r="L2" s="15"/>
      <c r="M2" s="15"/>
      <c r="N2" s="15"/>
      <c r="O2" s="15"/>
      <c r="P2" s="15"/>
      <c r="Q2" s="15"/>
      <c r="R2" s="120"/>
      <c r="S2" s="114"/>
      <c r="Y2" s="182" t="s">
        <v>177</v>
      </c>
      <c r="Z2" s="182">
        <v>1</v>
      </c>
      <c r="AO2" s="118" t="s">
        <v>98</v>
      </c>
      <c r="AP2" s="118" t="s">
        <v>99</v>
      </c>
      <c r="AQ2" s="118">
        <v>1</v>
      </c>
      <c r="AR2" s="118">
        <v>1</v>
      </c>
      <c r="AS2" s="118">
        <v>1</v>
      </c>
      <c r="AT2" s="118">
        <v>1</v>
      </c>
      <c r="AU2" s="118">
        <v>1</v>
      </c>
      <c r="AV2" s="118">
        <v>1</v>
      </c>
      <c r="AW2" s="118">
        <v>1</v>
      </c>
    </row>
    <row r="3" spans="1:215" ht="11.25" customHeight="1" x14ac:dyDescent="0.25">
      <c r="A3" s="121"/>
      <c r="B3" s="122"/>
      <c r="C3" s="284" t="s">
        <v>1</v>
      </c>
      <c r="D3" s="285"/>
      <c r="E3" s="285"/>
      <c r="F3" s="285"/>
      <c r="G3" s="285"/>
      <c r="H3" s="285"/>
      <c r="I3" s="285"/>
      <c r="J3" s="285"/>
      <c r="K3" s="285"/>
      <c r="L3" s="285"/>
      <c r="M3" s="285"/>
      <c r="N3" s="285"/>
      <c r="O3" s="285"/>
      <c r="P3" s="285"/>
      <c r="Q3" s="286"/>
      <c r="R3" s="123"/>
      <c r="S3" s="114"/>
      <c r="Y3" s="182" t="s">
        <v>174</v>
      </c>
      <c r="Z3" s="182">
        <v>27.5</v>
      </c>
      <c r="AO3" s="118" t="s">
        <v>100</v>
      </c>
      <c r="AP3" s="118" t="s">
        <v>101</v>
      </c>
      <c r="AQ3" s="118">
        <v>1</v>
      </c>
      <c r="AR3" s="118"/>
      <c r="AS3" s="118">
        <v>70.649000000000001</v>
      </c>
      <c r="AT3" s="118">
        <v>82.635000000000005</v>
      </c>
      <c r="AU3" s="118">
        <v>90.084000000000003</v>
      </c>
      <c r="AV3" s="118">
        <v>83.483999999999995</v>
      </c>
      <c r="AW3" s="118">
        <v>76.650999999999996</v>
      </c>
    </row>
    <row r="4" spans="1:215" s="125" customFormat="1" ht="12.75" customHeight="1" x14ac:dyDescent="0.25">
      <c r="A4" s="121"/>
      <c r="B4" s="124"/>
      <c r="C4" s="287"/>
      <c r="D4" s="288"/>
      <c r="E4" s="288"/>
      <c r="F4" s="288"/>
      <c r="G4" s="288"/>
      <c r="H4" s="288"/>
      <c r="I4" s="288"/>
      <c r="J4" s="288"/>
      <c r="K4" s="288"/>
      <c r="L4" s="288"/>
      <c r="M4" s="288"/>
      <c r="N4" s="288"/>
      <c r="O4" s="288"/>
      <c r="P4" s="288"/>
      <c r="Q4" s="289"/>
      <c r="R4" s="123"/>
      <c r="S4" s="114"/>
      <c r="T4" s="2"/>
      <c r="U4" s="2"/>
      <c r="V4" s="2"/>
      <c r="W4" s="2"/>
      <c r="X4" s="2"/>
      <c r="Y4" s="182" t="s">
        <v>175</v>
      </c>
      <c r="Z4" s="182">
        <v>39</v>
      </c>
      <c r="AA4" s="2"/>
      <c r="AB4" s="2"/>
      <c r="AC4" s="2"/>
      <c r="AD4" s="2"/>
      <c r="AE4" s="2"/>
      <c r="AF4" s="2"/>
      <c r="AG4" s="2"/>
      <c r="AH4" s="2"/>
      <c r="AI4" s="2"/>
      <c r="AJ4" s="2"/>
      <c r="AK4" s="2"/>
      <c r="AL4" s="2"/>
      <c r="AM4" s="2"/>
      <c r="AN4" s="2"/>
      <c r="AO4" s="118" t="s">
        <v>102</v>
      </c>
      <c r="AP4" s="118" t="s">
        <v>103</v>
      </c>
      <c r="AQ4" s="118">
        <v>1</v>
      </c>
      <c r="AR4" s="118"/>
      <c r="AS4" s="118">
        <v>134.124</v>
      </c>
      <c r="AT4" s="118">
        <v>135.93299999999999</v>
      </c>
      <c r="AU4" s="118">
        <v>142.12299999999999</v>
      </c>
      <c r="AV4" s="118">
        <v>135.011</v>
      </c>
      <c r="AW4" s="118">
        <v>126.741</v>
      </c>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row>
    <row r="5" spans="1:215" s="125" customFormat="1" ht="16.5" customHeight="1" x14ac:dyDescent="0.25">
      <c r="A5" s="121"/>
      <c r="B5" s="124"/>
      <c r="C5" s="290" t="s">
        <v>2</v>
      </c>
      <c r="D5" s="291"/>
      <c r="E5" s="291"/>
      <c r="F5" s="291"/>
      <c r="G5" s="291"/>
      <c r="H5" s="291"/>
      <c r="I5" s="291"/>
      <c r="J5" s="291"/>
      <c r="K5" s="291"/>
      <c r="L5" s="291"/>
      <c r="M5" s="291"/>
      <c r="N5" s="291"/>
      <c r="O5" s="291"/>
      <c r="P5" s="291"/>
      <c r="Q5" s="292"/>
      <c r="R5" s="123"/>
      <c r="S5" s="114"/>
      <c r="T5" s="2"/>
      <c r="U5" s="2"/>
      <c r="V5" s="2"/>
      <c r="W5" s="2"/>
      <c r="X5" s="2"/>
      <c r="Y5" s="182" t="s">
        <v>176</v>
      </c>
      <c r="Z5" s="182">
        <v>40</v>
      </c>
      <c r="AA5" s="2"/>
      <c r="AB5" s="2"/>
      <c r="AC5" s="2"/>
      <c r="AD5" s="2"/>
      <c r="AE5" s="2"/>
      <c r="AF5" s="2"/>
      <c r="AG5" s="2"/>
      <c r="AH5" s="2"/>
      <c r="AI5" s="2"/>
      <c r="AJ5" s="2"/>
      <c r="AK5" s="2"/>
      <c r="AL5" s="2"/>
      <c r="AM5" s="2"/>
      <c r="AN5" s="2"/>
      <c r="AO5" s="118" t="s">
        <v>104</v>
      </c>
      <c r="AP5" s="118" t="s">
        <v>105</v>
      </c>
      <c r="AQ5" s="118">
        <v>1</v>
      </c>
      <c r="AR5" s="118"/>
      <c r="AS5" s="118">
        <v>915.16099999999994</v>
      </c>
      <c r="AT5" s="118">
        <v>296.154</v>
      </c>
      <c r="AU5" s="118">
        <v>130.792</v>
      </c>
      <c r="AV5" s="118">
        <v>95.097999999999999</v>
      </c>
      <c r="AW5" s="118">
        <v>70.635000000000005</v>
      </c>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row>
    <row r="6" spans="1:215" s="125" customFormat="1" ht="9" customHeight="1" x14ac:dyDescent="0.25">
      <c r="A6" s="126"/>
      <c r="B6" s="127"/>
      <c r="C6" s="128"/>
      <c r="D6" s="129"/>
      <c r="E6" s="129"/>
      <c r="F6" s="129"/>
      <c r="G6" s="130"/>
      <c r="H6" s="131"/>
      <c r="I6" s="132"/>
      <c r="J6" s="132" t="s">
        <v>6</v>
      </c>
      <c r="K6" s="132"/>
      <c r="L6" s="130"/>
      <c r="M6" s="130"/>
      <c r="N6" s="130"/>
      <c r="O6" s="130"/>
      <c r="P6" s="130"/>
      <c r="Q6" s="133"/>
      <c r="R6" s="134"/>
      <c r="S6" s="114"/>
      <c r="T6" s="2"/>
      <c r="U6" s="2"/>
      <c r="V6" s="2"/>
      <c r="W6" s="2"/>
      <c r="X6" s="2"/>
      <c r="Y6" s="182"/>
      <c r="Z6" s="182"/>
      <c r="AA6" s="2"/>
      <c r="AB6" s="2"/>
      <c r="AC6" s="2"/>
      <c r="AD6" s="2"/>
      <c r="AE6" s="2"/>
      <c r="AF6" s="2"/>
      <c r="AG6" s="2"/>
      <c r="AH6" s="2"/>
      <c r="AI6" s="2"/>
      <c r="AJ6" s="2"/>
      <c r="AK6" s="2"/>
      <c r="AL6" s="2"/>
      <c r="AM6" s="2"/>
      <c r="AN6" s="2"/>
      <c r="AO6" s="118" t="s">
        <v>106</v>
      </c>
      <c r="AP6" s="118" t="s">
        <v>107</v>
      </c>
      <c r="AQ6" s="118">
        <v>1</v>
      </c>
      <c r="AR6" s="118"/>
      <c r="AS6" s="118">
        <v>1.516</v>
      </c>
      <c r="AT6" s="118">
        <v>1.506</v>
      </c>
      <c r="AU6" s="118">
        <v>1.4419999999999999</v>
      </c>
      <c r="AV6" s="118">
        <v>1.3320000000000001</v>
      </c>
      <c r="AW6" s="118">
        <v>1.452</v>
      </c>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row>
    <row r="7" spans="1:215" s="125" customFormat="1" ht="17.45" customHeight="1" x14ac:dyDescent="0.25">
      <c r="A7" s="126"/>
      <c r="B7" s="127"/>
      <c r="C7" s="293" t="s">
        <v>108</v>
      </c>
      <c r="D7" s="294"/>
      <c r="E7" s="295" t="s">
        <v>97</v>
      </c>
      <c r="F7" s="296"/>
      <c r="G7" s="296"/>
      <c r="H7" s="297"/>
      <c r="I7" s="298" t="s">
        <v>13</v>
      </c>
      <c r="J7" s="299"/>
      <c r="K7" s="299"/>
      <c r="L7" s="300"/>
      <c r="M7" s="301"/>
      <c r="N7" s="301"/>
      <c r="O7" s="301"/>
      <c r="P7" s="301"/>
      <c r="Q7" s="302"/>
      <c r="R7" s="134"/>
      <c r="S7" s="114"/>
      <c r="T7" s="2"/>
      <c r="U7" s="2"/>
      <c r="V7" s="2"/>
      <c r="W7" s="2"/>
      <c r="X7" s="2"/>
      <c r="Y7" s="182"/>
      <c r="Z7" s="182"/>
      <c r="AA7" s="2"/>
      <c r="AB7" s="2"/>
      <c r="AC7" s="2"/>
      <c r="AD7" s="2"/>
      <c r="AE7" s="2"/>
      <c r="AF7" s="2"/>
      <c r="AG7" s="2"/>
      <c r="AH7" s="2"/>
      <c r="AI7" s="2"/>
      <c r="AJ7" s="2"/>
      <c r="AK7" s="2"/>
      <c r="AL7" s="2"/>
      <c r="AM7" s="2"/>
      <c r="AN7" s="2"/>
      <c r="AO7" s="118" t="s">
        <v>109</v>
      </c>
      <c r="AP7" s="118" t="s">
        <v>103</v>
      </c>
      <c r="AQ7" s="118">
        <v>1</v>
      </c>
      <c r="AR7" s="118"/>
      <c r="AS7" s="118">
        <v>0.377</v>
      </c>
      <c r="AT7" s="118">
        <v>0.377</v>
      </c>
      <c r="AU7" s="118">
        <v>0.377</v>
      </c>
      <c r="AV7" s="118">
        <v>0.377</v>
      </c>
      <c r="AW7" s="118">
        <v>0.377</v>
      </c>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row>
    <row r="8" spans="1:215" s="125" customFormat="1" ht="10.5" customHeight="1" x14ac:dyDescent="0.25">
      <c r="A8" s="126"/>
      <c r="B8" s="127"/>
      <c r="C8" s="135"/>
      <c r="D8" s="136"/>
      <c r="E8" s="136"/>
      <c r="F8" s="136"/>
      <c r="G8" s="137"/>
      <c r="H8" s="138"/>
      <c r="I8" s="139"/>
      <c r="J8" s="139"/>
      <c r="K8" s="139"/>
      <c r="L8" s="137"/>
      <c r="M8" s="137"/>
      <c r="N8" s="137"/>
      <c r="O8" s="137"/>
      <c r="P8" s="137"/>
      <c r="Q8" s="140"/>
      <c r="R8" s="134"/>
      <c r="S8" s="114"/>
      <c r="T8" s="2"/>
      <c r="U8" s="2"/>
      <c r="V8" s="2"/>
      <c r="W8" s="2"/>
      <c r="X8" s="2"/>
      <c r="Y8" s="182"/>
      <c r="Z8" s="182"/>
      <c r="AA8" s="2"/>
      <c r="AB8" s="2"/>
      <c r="AC8" s="2"/>
      <c r="AD8" s="2"/>
      <c r="AE8" s="2"/>
      <c r="AF8" s="2"/>
      <c r="AG8" s="2"/>
      <c r="AH8" s="2"/>
      <c r="AI8" s="2"/>
      <c r="AJ8" s="2"/>
      <c r="AK8" s="2"/>
      <c r="AL8" s="2"/>
      <c r="AM8" s="2"/>
      <c r="AN8" s="2"/>
      <c r="AO8" s="118" t="s">
        <v>110</v>
      </c>
      <c r="AP8" s="118" t="s">
        <v>111</v>
      </c>
      <c r="AQ8" s="118">
        <v>1</v>
      </c>
      <c r="AR8" s="118"/>
      <c r="AS8" s="118">
        <v>5.3920000000000003</v>
      </c>
      <c r="AT8" s="118">
        <v>4.9939999999999998</v>
      </c>
      <c r="AU8" s="118">
        <v>5.165</v>
      </c>
      <c r="AV8" s="118">
        <v>5.3949999999999996</v>
      </c>
      <c r="AW8" s="118">
        <v>5.1509999999999998</v>
      </c>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row>
    <row r="9" spans="1:215" s="125" customFormat="1" ht="17.45" customHeight="1" x14ac:dyDescent="0.25">
      <c r="A9" s="126"/>
      <c r="B9" s="127"/>
      <c r="C9" s="293" t="s">
        <v>112</v>
      </c>
      <c r="D9" s="303"/>
      <c r="E9" s="303"/>
      <c r="F9" s="303"/>
      <c r="G9" s="304"/>
      <c r="H9" s="305"/>
      <c r="I9" s="305"/>
      <c r="J9" s="305"/>
      <c r="K9" s="305"/>
      <c r="L9" s="305"/>
      <c r="M9" s="305"/>
      <c r="N9" s="305"/>
      <c r="O9" s="305"/>
      <c r="P9" s="305"/>
      <c r="Q9" s="306"/>
      <c r="R9" s="141"/>
      <c r="S9" s="114"/>
      <c r="T9" s="2"/>
      <c r="U9" s="2"/>
      <c r="V9" s="2"/>
      <c r="W9" s="2"/>
      <c r="X9" s="2"/>
      <c r="Y9" s="182"/>
      <c r="Z9" s="182"/>
      <c r="AA9" s="2"/>
      <c r="AB9" s="2"/>
      <c r="AC9" s="2"/>
      <c r="AD9" s="2"/>
      <c r="AE9" s="2"/>
      <c r="AF9" s="2"/>
      <c r="AG9" s="2"/>
      <c r="AH9" s="2"/>
      <c r="AI9" s="2"/>
      <c r="AJ9" s="2"/>
      <c r="AK9" s="2"/>
      <c r="AL9" s="2"/>
      <c r="AM9" s="2"/>
      <c r="AN9" s="2"/>
      <c r="AO9" s="118" t="s">
        <v>113</v>
      </c>
      <c r="AP9" s="118" t="s">
        <v>107</v>
      </c>
      <c r="AQ9" s="118">
        <v>1</v>
      </c>
      <c r="AR9" s="118"/>
      <c r="AS9" s="118">
        <v>1.37</v>
      </c>
      <c r="AT9" s="118">
        <v>1.35</v>
      </c>
      <c r="AU9" s="118">
        <v>1.3009999999999999</v>
      </c>
      <c r="AV9" s="118">
        <v>1.254</v>
      </c>
      <c r="AW9" s="118">
        <v>1.341</v>
      </c>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row>
    <row r="10" spans="1:215" s="125" customFormat="1" ht="12" customHeight="1" x14ac:dyDescent="0.25">
      <c r="A10" s="126"/>
      <c r="B10" s="127"/>
      <c r="C10" s="142"/>
      <c r="D10" s="143"/>
      <c r="E10" s="143"/>
      <c r="F10" s="143"/>
      <c r="G10" s="144"/>
      <c r="H10" s="145"/>
      <c r="I10" s="145"/>
      <c r="J10" s="145"/>
      <c r="K10" s="145"/>
      <c r="L10" s="145"/>
      <c r="M10" s="145"/>
      <c r="N10" s="145"/>
      <c r="O10" s="145"/>
      <c r="P10" s="145"/>
      <c r="Q10" s="146"/>
      <c r="R10" s="141"/>
      <c r="S10" s="114"/>
      <c r="T10" s="2"/>
      <c r="U10" s="2"/>
      <c r="V10" s="2"/>
      <c r="W10" s="2"/>
      <c r="X10" s="2"/>
      <c r="Y10" s="182"/>
      <c r="Z10" s="182"/>
      <c r="AA10" s="2"/>
      <c r="AB10" s="2"/>
      <c r="AC10" s="2"/>
      <c r="AD10" s="2"/>
      <c r="AE10" s="2"/>
      <c r="AF10" s="2"/>
      <c r="AG10" s="2"/>
      <c r="AH10" s="2"/>
      <c r="AI10" s="2"/>
      <c r="AJ10" s="2"/>
      <c r="AK10" s="2"/>
      <c r="AL10" s="2"/>
      <c r="AM10" s="2"/>
      <c r="AN10" s="2"/>
      <c r="AO10" s="118" t="s">
        <v>114</v>
      </c>
      <c r="AP10" s="118" t="s">
        <v>107</v>
      </c>
      <c r="AQ10" s="118">
        <v>1</v>
      </c>
      <c r="AR10" s="118"/>
      <c r="AS10" s="118">
        <v>0.83299999999999996</v>
      </c>
      <c r="AT10" s="118">
        <v>0.83299999999999996</v>
      </c>
      <c r="AU10" s="118">
        <v>0.83299999999999996</v>
      </c>
      <c r="AV10" s="118">
        <v>0.83299999999999996</v>
      </c>
      <c r="AW10" s="118">
        <v>0.83299999999999996</v>
      </c>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row>
    <row r="11" spans="1:215" s="125" customFormat="1" ht="17.45" customHeight="1" x14ac:dyDescent="0.25">
      <c r="A11" s="126"/>
      <c r="B11" s="127"/>
      <c r="C11" s="293" t="s">
        <v>115</v>
      </c>
      <c r="D11" s="303"/>
      <c r="E11" s="303"/>
      <c r="F11" s="303"/>
      <c r="G11" s="304"/>
      <c r="H11" s="305"/>
      <c r="I11" s="305"/>
      <c r="J11" s="305"/>
      <c r="K11" s="305"/>
      <c r="L11" s="305"/>
      <c r="M11" s="305"/>
      <c r="N11" s="305"/>
      <c r="O11" s="305"/>
      <c r="P11" s="305"/>
      <c r="Q11" s="306"/>
      <c r="R11" s="141"/>
      <c r="S11" s="114"/>
      <c r="T11" s="2"/>
      <c r="U11" s="2"/>
      <c r="V11" s="2"/>
      <c r="W11" s="2"/>
      <c r="X11" s="2"/>
      <c r="Y11" s="182"/>
      <c r="Z11" s="182"/>
      <c r="AA11" s="2"/>
      <c r="AB11" s="2"/>
      <c r="AC11" s="2"/>
      <c r="AD11" s="2"/>
      <c r="AE11" s="2"/>
      <c r="AF11" s="2"/>
      <c r="AG11" s="2"/>
      <c r="AH11" s="2"/>
      <c r="AI11" s="2"/>
      <c r="AJ11" s="2"/>
      <c r="AK11" s="2"/>
      <c r="AL11" s="2"/>
      <c r="AM11" s="2"/>
      <c r="AN11" s="2"/>
      <c r="AO11" s="118" t="s">
        <v>116</v>
      </c>
      <c r="AP11" s="118" t="s">
        <v>117</v>
      </c>
      <c r="AQ11" s="118">
        <v>1</v>
      </c>
      <c r="AR11" s="118"/>
      <c r="AS11" s="118">
        <v>7.1890000000000001</v>
      </c>
      <c r="AT11" s="118">
        <v>7.0750000000000002</v>
      </c>
      <c r="AU11" s="118">
        <v>6.73</v>
      </c>
      <c r="AV11" s="118">
        <v>6.452</v>
      </c>
      <c r="AW11" s="118">
        <v>6.9</v>
      </c>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row>
    <row r="12" spans="1:215" s="125" customFormat="1" ht="17.45" hidden="1" customHeight="1" x14ac:dyDescent="0.25">
      <c r="A12" s="126"/>
      <c r="B12" s="127"/>
      <c r="C12" s="147"/>
      <c r="D12" s="136"/>
      <c r="E12" s="136"/>
      <c r="F12" s="136"/>
      <c r="G12" s="137"/>
      <c r="H12" s="138"/>
      <c r="I12" s="139"/>
      <c r="J12" s="139"/>
      <c r="K12" s="139"/>
      <c r="L12" s="138"/>
      <c r="M12" s="138"/>
      <c r="N12" s="138"/>
      <c r="O12" s="138"/>
      <c r="P12" s="138"/>
      <c r="Q12" s="148"/>
      <c r="R12" s="141"/>
      <c r="S12" s="114"/>
      <c r="T12" s="2"/>
      <c r="U12" s="2"/>
      <c r="V12" s="2"/>
      <c r="W12" s="2"/>
      <c r="X12" s="2"/>
      <c r="Y12" s="182"/>
      <c r="Z12" s="182"/>
      <c r="AA12" s="2"/>
      <c r="AB12" s="2"/>
      <c r="AC12" s="2"/>
      <c r="AD12" s="2"/>
      <c r="AE12" s="2"/>
      <c r="AF12" s="2"/>
      <c r="AG12" s="2"/>
      <c r="AH12" s="2"/>
      <c r="AI12" s="2"/>
      <c r="AJ12" s="2"/>
      <c r="AK12" s="2"/>
      <c r="AL12" s="2"/>
      <c r="AM12" s="2"/>
      <c r="AN12" s="2"/>
      <c r="AO12" s="118" t="s">
        <v>118</v>
      </c>
      <c r="AP12" s="118" t="s">
        <v>119</v>
      </c>
      <c r="AQ12" s="118">
        <v>1</v>
      </c>
      <c r="AR12" s="118"/>
      <c r="AS12" s="118">
        <v>6.8959999999999999</v>
      </c>
      <c r="AT12" s="118">
        <v>6.89</v>
      </c>
      <c r="AU12" s="118">
        <v>7.077</v>
      </c>
      <c r="AV12" s="118">
        <v>6.29</v>
      </c>
      <c r="AW12" s="118">
        <v>6.5380000000000003</v>
      </c>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row>
    <row r="13" spans="1:215" s="125" customFormat="1" ht="17.45" hidden="1" customHeight="1" x14ac:dyDescent="0.25">
      <c r="A13" s="126"/>
      <c r="B13" s="127"/>
      <c r="C13" s="307" t="s">
        <v>99</v>
      </c>
      <c r="D13" s="303"/>
      <c r="E13" s="303"/>
      <c r="F13" s="303"/>
      <c r="G13" s="308" t="s">
        <v>98</v>
      </c>
      <c r="H13" s="309"/>
      <c r="I13" s="309"/>
      <c r="J13" s="309"/>
      <c r="K13" s="309"/>
      <c r="L13" s="309"/>
      <c r="M13" s="309"/>
      <c r="N13" s="309"/>
      <c r="O13" s="309"/>
      <c r="P13" s="309"/>
      <c r="Q13" s="310"/>
      <c r="R13" s="141"/>
      <c r="S13" s="114"/>
      <c r="T13" s="2"/>
      <c r="U13" s="2"/>
      <c r="V13" s="2"/>
      <c r="W13" s="2"/>
      <c r="X13" s="2"/>
      <c r="Y13" s="182"/>
      <c r="Z13" s="182"/>
      <c r="AA13" s="2"/>
      <c r="AB13" s="2"/>
      <c r="AC13" s="2"/>
      <c r="AD13" s="2"/>
      <c r="AE13" s="2"/>
      <c r="AF13" s="2"/>
      <c r="AG13" s="2"/>
      <c r="AH13" s="2"/>
      <c r="AI13" s="2"/>
      <c r="AJ13" s="2"/>
      <c r="AK13" s="2"/>
      <c r="AL13" s="2"/>
      <c r="AM13" s="2"/>
      <c r="AN13" s="2"/>
      <c r="AO13" s="118" t="s">
        <v>120</v>
      </c>
      <c r="AP13" s="118" t="s">
        <v>121</v>
      </c>
      <c r="AQ13" s="118">
        <v>1</v>
      </c>
      <c r="AR13" s="118"/>
      <c r="AS13" s="118">
        <v>45.344999999999999</v>
      </c>
      <c r="AT13" s="118">
        <v>30.651</v>
      </c>
      <c r="AU13" s="118">
        <v>19.207999999999998</v>
      </c>
      <c r="AV13" s="118">
        <v>15.696999999999999</v>
      </c>
      <c r="AW13" s="118">
        <v>15.813000000000001</v>
      </c>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row>
    <row r="14" spans="1:215" s="125" customFormat="1" ht="11.25" customHeight="1" x14ac:dyDescent="0.25">
      <c r="A14" s="126"/>
      <c r="B14" s="127"/>
      <c r="C14" s="147"/>
      <c r="D14" s="136"/>
      <c r="E14" s="136"/>
      <c r="F14" s="136"/>
      <c r="G14" s="137"/>
      <c r="H14" s="138"/>
      <c r="I14" s="139"/>
      <c r="J14" s="139"/>
      <c r="K14" s="139"/>
      <c r="L14" s="138"/>
      <c r="M14" s="138"/>
      <c r="N14" s="138"/>
      <c r="O14" s="138"/>
      <c r="P14" s="138"/>
      <c r="Q14" s="148"/>
      <c r="R14" s="141"/>
      <c r="S14" s="114"/>
      <c r="T14" s="2"/>
      <c r="U14" s="2"/>
      <c r="V14" s="2"/>
      <c r="W14" s="2"/>
      <c r="X14" s="2"/>
      <c r="Y14" s="182"/>
      <c r="Z14" s="182"/>
      <c r="AA14" s="2"/>
      <c r="AB14" s="2"/>
      <c r="AC14" s="2"/>
      <c r="AD14" s="2"/>
      <c r="AE14" s="2"/>
      <c r="AF14" s="2"/>
      <c r="AG14" s="2"/>
      <c r="AH14" s="2"/>
      <c r="AI14" s="2"/>
      <c r="AJ14" s="2"/>
      <c r="AK14" s="2"/>
      <c r="AL14" s="2"/>
      <c r="AM14" s="2"/>
      <c r="AN14" s="2"/>
      <c r="AO14" s="118" t="s">
        <v>122</v>
      </c>
      <c r="AP14" s="118" t="s">
        <v>123</v>
      </c>
      <c r="AQ14" s="118">
        <v>1</v>
      </c>
      <c r="AR14" s="118"/>
      <c r="AS14" s="118">
        <v>0.92400000000000004</v>
      </c>
      <c r="AT14" s="118">
        <v>0.92400000000000004</v>
      </c>
      <c r="AU14" s="118">
        <v>0.95099999999999996</v>
      </c>
      <c r="AV14" s="118">
        <v>0.84599999999999997</v>
      </c>
      <c r="AW14" s="118">
        <v>0.877</v>
      </c>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row>
    <row r="15" spans="1:215" s="125" customFormat="1" ht="17.45" customHeight="1" x14ac:dyDescent="0.25">
      <c r="A15" s="126"/>
      <c r="B15" s="127"/>
      <c r="C15" s="307" t="s">
        <v>178</v>
      </c>
      <c r="D15" s="334"/>
      <c r="E15" s="334"/>
      <c r="F15" s="334"/>
      <c r="G15" s="313" t="s">
        <v>177</v>
      </c>
      <c r="H15" s="314"/>
      <c r="I15" s="314"/>
      <c r="J15" s="314"/>
      <c r="K15" s="314"/>
      <c r="L15" s="314"/>
      <c r="M15" s="314"/>
      <c r="N15" s="314"/>
      <c r="O15" s="314"/>
      <c r="P15" s="314"/>
      <c r="Q15" s="315"/>
      <c r="R15" s="141"/>
      <c r="S15" s="114"/>
      <c r="T15" s="2"/>
      <c r="U15" s="2"/>
      <c r="V15" s="2"/>
      <c r="W15" s="2"/>
      <c r="X15" s="2"/>
      <c r="Y15" s="182"/>
      <c r="Z15" s="182"/>
      <c r="AA15" s="2"/>
      <c r="AB15" s="2"/>
      <c r="AC15" s="2"/>
      <c r="AD15" s="2"/>
      <c r="AE15" s="2"/>
      <c r="AF15" s="2"/>
      <c r="AG15" s="2"/>
      <c r="AH15" s="2"/>
      <c r="AI15" s="2"/>
      <c r="AJ15" s="2"/>
      <c r="AK15" s="2"/>
      <c r="AL15" s="2"/>
      <c r="AM15" s="2"/>
      <c r="AN15" s="2"/>
      <c r="AO15" s="118" t="s">
        <v>124</v>
      </c>
      <c r="AP15" s="118" t="s">
        <v>107</v>
      </c>
      <c r="AQ15" s="118">
        <v>1</v>
      </c>
      <c r="AR15" s="118"/>
      <c r="AS15" s="118">
        <v>7.8029999999999999</v>
      </c>
      <c r="AT15" s="118">
        <v>7.8289999999999997</v>
      </c>
      <c r="AU15" s="118">
        <v>7.8310000000000004</v>
      </c>
      <c r="AV15" s="118">
        <v>7.7729999999999997</v>
      </c>
      <c r="AW15" s="118">
        <v>7.7560000000000002</v>
      </c>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row>
    <row r="16" spans="1:215" s="125" customFormat="1" ht="11.25" customHeight="1" x14ac:dyDescent="0.25">
      <c r="A16" s="126"/>
      <c r="B16" s="127"/>
      <c r="C16" s="135"/>
      <c r="D16" s="136"/>
      <c r="E16" s="136"/>
      <c r="F16" s="136"/>
      <c r="G16" s="155"/>
      <c r="H16" s="169"/>
      <c r="I16" s="186"/>
      <c r="J16" s="184"/>
      <c r="K16" s="184"/>
      <c r="L16" s="184"/>
      <c r="M16" s="184"/>
      <c r="N16" s="184"/>
      <c r="O16" s="184"/>
      <c r="P16" s="184"/>
      <c r="Q16" s="185"/>
      <c r="R16" s="141"/>
      <c r="S16" s="114"/>
      <c r="T16" s="2"/>
      <c r="U16" s="2"/>
      <c r="V16" s="2"/>
      <c r="W16" s="2"/>
      <c r="X16" s="2"/>
      <c r="Y16" s="182"/>
      <c r="Z16" s="182"/>
      <c r="AA16" s="2"/>
      <c r="AB16" s="2"/>
      <c r="AC16" s="2"/>
      <c r="AD16" s="2"/>
      <c r="AE16" s="2"/>
      <c r="AF16" s="2"/>
      <c r="AG16" s="2"/>
      <c r="AH16" s="2"/>
      <c r="AI16" s="2"/>
      <c r="AJ16" s="2"/>
      <c r="AK16" s="2"/>
      <c r="AL16" s="2"/>
      <c r="AM16" s="2"/>
      <c r="AN16" s="2"/>
      <c r="AO16" s="118" t="s">
        <v>125</v>
      </c>
      <c r="AP16" s="118" t="s">
        <v>126</v>
      </c>
      <c r="AQ16" s="118">
        <v>1</v>
      </c>
      <c r="AR16" s="118"/>
      <c r="AS16" s="118">
        <v>365.60300000000001</v>
      </c>
      <c r="AT16" s="118">
        <v>353.02</v>
      </c>
      <c r="AU16" s="118">
        <v>372.77499999999998</v>
      </c>
      <c r="AV16" s="118">
        <v>303.29199999999997</v>
      </c>
      <c r="AW16" s="118">
        <v>307.76600000000002</v>
      </c>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row>
    <row r="17" spans="1:215" s="125" customFormat="1" ht="13.5" customHeight="1" x14ac:dyDescent="0.25">
      <c r="A17" s="126"/>
      <c r="B17" s="127"/>
      <c r="C17" s="316" t="s">
        <v>127</v>
      </c>
      <c r="D17" s="317"/>
      <c r="E17" s="317"/>
      <c r="F17" s="317"/>
      <c r="G17" s="317"/>
      <c r="H17" s="317"/>
      <c r="I17" s="317"/>
      <c r="J17" s="317"/>
      <c r="K17" s="317"/>
      <c r="L17" s="317"/>
      <c r="M17" s="317"/>
      <c r="N17" s="317"/>
      <c r="O17" s="317"/>
      <c r="P17" s="317"/>
      <c r="Q17" s="318"/>
      <c r="R17" s="141"/>
      <c r="S17" s="114"/>
      <c r="T17" s="2"/>
      <c r="U17" s="2"/>
      <c r="V17" s="2"/>
      <c r="W17" s="2"/>
      <c r="X17" s="2"/>
      <c r="Y17" s="182"/>
      <c r="Z17" s="182"/>
      <c r="AA17" s="2"/>
      <c r="AB17" s="2"/>
      <c r="AC17" s="2"/>
      <c r="AD17" s="2"/>
      <c r="AE17" s="2"/>
      <c r="AF17" s="2"/>
      <c r="AG17" s="2"/>
      <c r="AH17" s="2"/>
      <c r="AI17" s="2"/>
      <c r="AJ17" s="2"/>
      <c r="AK17" s="2"/>
      <c r="AL17" s="2"/>
      <c r="AM17" s="2"/>
      <c r="AN17" s="2"/>
      <c r="AO17" s="118" t="s">
        <v>128</v>
      </c>
      <c r="AP17" s="118" t="s">
        <v>129</v>
      </c>
      <c r="AQ17" s="118">
        <v>1</v>
      </c>
      <c r="AR17" s="118"/>
      <c r="AS17" s="118">
        <v>137.958</v>
      </c>
      <c r="AT17" s="118">
        <v>137.857</v>
      </c>
      <c r="AU17" s="118">
        <v>135.29599999999999</v>
      </c>
      <c r="AV17" s="118">
        <v>126.986</v>
      </c>
      <c r="AW17" s="118">
        <v>135.35400000000001</v>
      </c>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row>
    <row r="18" spans="1:215" s="125" customFormat="1" ht="17.45" customHeight="1" x14ac:dyDescent="0.25">
      <c r="A18" s="126"/>
      <c r="B18" s="127"/>
      <c r="C18" s="319"/>
      <c r="D18" s="320"/>
      <c r="E18" s="320"/>
      <c r="F18" s="320"/>
      <c r="G18" s="320"/>
      <c r="H18" s="320"/>
      <c r="I18" s="320"/>
      <c r="J18" s="320"/>
      <c r="K18" s="320"/>
      <c r="L18" s="320"/>
      <c r="M18" s="320"/>
      <c r="N18" s="320"/>
      <c r="O18" s="320"/>
      <c r="P18" s="320"/>
      <c r="Q18" s="321"/>
      <c r="R18" s="141"/>
      <c r="S18" s="114"/>
      <c r="T18" s="2"/>
      <c r="U18" s="2"/>
      <c r="V18" s="2"/>
      <c r="W18" s="2"/>
      <c r="X18" s="2"/>
      <c r="Y18" s="182"/>
      <c r="Z18" s="182"/>
      <c r="AA18" s="2"/>
      <c r="AB18" s="2"/>
      <c r="AC18" s="2"/>
      <c r="AD18" s="2"/>
      <c r="AE18" s="2"/>
      <c r="AF18" s="2"/>
      <c r="AG18" s="2"/>
      <c r="AH18" s="2"/>
      <c r="AI18" s="2"/>
      <c r="AJ18" s="2"/>
      <c r="AK18" s="2"/>
      <c r="AL18" s="2"/>
      <c r="AM18" s="2"/>
      <c r="AN18" s="2"/>
      <c r="AO18" s="118" t="s">
        <v>130</v>
      </c>
      <c r="AP18" s="118" t="s">
        <v>131</v>
      </c>
      <c r="AQ18" s="118">
        <v>1</v>
      </c>
      <c r="AR18" s="118"/>
      <c r="AS18" s="118">
        <v>83.677000000000007</v>
      </c>
      <c r="AT18" s="118">
        <v>82.572000000000003</v>
      </c>
      <c r="AU18" s="118">
        <v>78.597999999999999</v>
      </c>
      <c r="AV18" s="118">
        <v>73.936000000000007</v>
      </c>
      <c r="AW18" s="118">
        <v>74.102000000000004</v>
      </c>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row>
    <row r="19" spans="1:215" s="125" customFormat="1" ht="9.75" customHeight="1" x14ac:dyDescent="0.25">
      <c r="A19" s="126"/>
      <c r="B19" s="127"/>
      <c r="C19" s="149"/>
      <c r="D19" s="150"/>
      <c r="E19" s="150"/>
      <c r="F19" s="150"/>
      <c r="G19" s="150"/>
      <c r="H19" s="151"/>
      <c r="I19" s="151"/>
      <c r="J19" s="151"/>
      <c r="K19" s="150"/>
      <c r="L19" s="150"/>
      <c r="M19" s="150"/>
      <c r="N19" s="150"/>
      <c r="O19" s="151"/>
      <c r="P19" s="151"/>
      <c r="Q19" s="152"/>
      <c r="R19" s="141"/>
      <c r="S19" s="114"/>
      <c r="T19" s="2"/>
      <c r="U19" s="2"/>
      <c r="V19" s="2"/>
      <c r="W19" s="2"/>
      <c r="X19" s="2"/>
      <c r="Y19" s="182"/>
      <c r="Z19" s="182"/>
      <c r="AA19" s="2"/>
      <c r="AB19" s="2"/>
      <c r="AC19" s="2"/>
      <c r="AD19" s="2"/>
      <c r="AE19" s="2"/>
      <c r="AF19" s="2"/>
      <c r="AG19" s="2"/>
      <c r="AH19" s="2"/>
      <c r="AI19" s="2"/>
      <c r="AJ19" s="2"/>
      <c r="AK19" s="2"/>
      <c r="AL19" s="2"/>
      <c r="AM19" s="2"/>
      <c r="AN19" s="2"/>
      <c r="AO19" s="118" t="s">
        <v>132</v>
      </c>
      <c r="AP19" s="118" t="s">
        <v>103</v>
      </c>
      <c r="AQ19" s="118">
        <v>1</v>
      </c>
      <c r="AR19" s="118"/>
      <c r="AS19" s="118">
        <v>1309.7439999999999</v>
      </c>
      <c r="AT19" s="118">
        <v>1376.529</v>
      </c>
      <c r="AU19" s="118">
        <v>1459.5</v>
      </c>
      <c r="AV19" s="118">
        <v>1460.133</v>
      </c>
      <c r="AW19" s="118">
        <v>1197.4970000000001</v>
      </c>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row>
    <row r="20" spans="1:215" s="125" customFormat="1" ht="17.45" customHeight="1" x14ac:dyDescent="0.25">
      <c r="A20" s="126"/>
      <c r="B20" s="127"/>
      <c r="C20" s="153" t="s">
        <v>52</v>
      </c>
      <c r="D20" s="137"/>
      <c r="E20" s="137"/>
      <c r="F20" s="137"/>
      <c r="G20" s="137"/>
      <c r="H20" s="322"/>
      <c r="I20" s="323"/>
      <c r="J20" s="324"/>
      <c r="K20" s="325" t="s">
        <v>14</v>
      </c>
      <c r="L20" s="326"/>
      <c r="M20" s="326"/>
      <c r="N20" s="327"/>
      <c r="O20" s="328">
        <v>1</v>
      </c>
      <c r="P20" s="329"/>
      <c r="Q20" s="330"/>
      <c r="R20" s="4"/>
      <c r="S20" s="114"/>
      <c r="T20" s="2"/>
      <c r="U20" s="2"/>
      <c r="V20" s="2"/>
      <c r="W20" s="2"/>
      <c r="X20" s="2"/>
      <c r="Y20" s="182"/>
      <c r="Z20" s="182"/>
      <c r="AA20" s="2"/>
      <c r="AB20" s="2"/>
      <c r="AC20" s="2"/>
      <c r="AD20" s="2"/>
      <c r="AE20" s="2"/>
      <c r="AF20" s="2"/>
      <c r="AG20" s="2"/>
      <c r="AH20" s="2"/>
      <c r="AI20" s="2"/>
      <c r="AJ20" s="2"/>
      <c r="AK20" s="2"/>
      <c r="AL20" s="2"/>
      <c r="AM20" s="2"/>
      <c r="AN20" s="2"/>
      <c r="AO20" s="118" t="s">
        <v>133</v>
      </c>
      <c r="AP20" s="118" t="s">
        <v>134</v>
      </c>
      <c r="AQ20" s="118">
        <v>1</v>
      </c>
      <c r="AR20" s="118"/>
      <c r="AS20" s="118">
        <v>3.7010000000000001</v>
      </c>
      <c r="AT20" s="118">
        <v>3.6869999999999998</v>
      </c>
      <c r="AU20" s="118">
        <v>3.3610000000000002</v>
      </c>
      <c r="AV20" s="118">
        <v>3.2320000000000002</v>
      </c>
      <c r="AW20" s="118">
        <v>3.4380000000000002</v>
      </c>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row>
    <row r="21" spans="1:215" s="125" customFormat="1" ht="8.25" customHeight="1" x14ac:dyDescent="0.25">
      <c r="A21" s="126"/>
      <c r="B21" s="127"/>
      <c r="C21" s="154"/>
      <c r="D21" s="155"/>
      <c r="E21" s="155"/>
      <c r="F21" s="155"/>
      <c r="G21" s="155"/>
      <c r="H21" s="156"/>
      <c r="I21" s="157"/>
      <c r="J21" s="157"/>
      <c r="K21" s="158"/>
      <c r="L21" s="156"/>
      <c r="M21" s="157"/>
      <c r="N21" s="157"/>
      <c r="O21" s="5"/>
      <c r="P21" s="5"/>
      <c r="Q21" s="6"/>
      <c r="R21" s="4"/>
      <c r="S21" s="114"/>
      <c r="T21" s="2"/>
      <c r="U21" s="2"/>
      <c r="V21" s="2"/>
      <c r="W21" s="2"/>
      <c r="X21" s="2"/>
      <c r="Y21" s="182"/>
      <c r="Z21" s="182"/>
      <c r="AA21" s="2"/>
      <c r="AB21" s="2"/>
      <c r="AC21" s="2"/>
      <c r="AD21" s="2"/>
      <c r="AE21" s="2"/>
      <c r="AF21" s="2"/>
      <c r="AG21" s="2"/>
      <c r="AH21" s="2"/>
      <c r="AI21" s="2"/>
      <c r="AJ21" s="2"/>
      <c r="AK21" s="2"/>
      <c r="AL21" s="2"/>
      <c r="AM21" s="2"/>
      <c r="AN21" s="2"/>
      <c r="AO21" s="118" t="s">
        <v>135</v>
      </c>
      <c r="AP21" s="118" t="s">
        <v>136</v>
      </c>
      <c r="AQ21" s="118">
        <v>1</v>
      </c>
      <c r="AR21" s="118"/>
      <c r="AS21" s="118">
        <v>151.35300000000001</v>
      </c>
      <c r="AT21" s="118">
        <v>140.511</v>
      </c>
      <c r="AU21" s="118">
        <v>131.45400000000001</v>
      </c>
      <c r="AV21" s="118">
        <v>109.81699999999999</v>
      </c>
      <c r="AW21" s="118">
        <v>106.72499999999999</v>
      </c>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row>
    <row r="22" spans="1:215" s="125" customFormat="1" ht="17.45" customHeight="1" x14ac:dyDescent="0.25">
      <c r="A22" s="126"/>
      <c r="B22" s="127"/>
      <c r="C22" s="311" t="s">
        <v>169</v>
      </c>
      <c r="D22" s="303"/>
      <c r="E22" s="303"/>
      <c r="F22" s="303"/>
      <c r="G22" s="303"/>
      <c r="H22" s="303"/>
      <c r="I22" s="303"/>
      <c r="J22" s="303"/>
      <c r="K22" s="303"/>
      <c r="L22" s="303"/>
      <c r="M22" s="303"/>
      <c r="N22" s="312"/>
      <c r="O22" s="331"/>
      <c r="P22" s="332"/>
      <c r="Q22" s="333"/>
      <c r="R22" s="4"/>
      <c r="S22" s="114"/>
      <c r="T22" s="2"/>
      <c r="U22" s="2"/>
      <c r="V22" s="2"/>
      <c r="W22" s="2"/>
      <c r="X22" s="2"/>
      <c r="Y22" s="182"/>
      <c r="Z22" s="182"/>
      <c r="AA22" s="2"/>
      <c r="AB22" s="2"/>
      <c r="AC22" s="2"/>
      <c r="AD22" s="2"/>
      <c r="AE22" s="2"/>
      <c r="AF22" s="2"/>
      <c r="AG22" s="2"/>
      <c r="AH22" s="2"/>
      <c r="AI22" s="2"/>
      <c r="AJ22" s="2"/>
      <c r="AK22" s="2"/>
      <c r="AL22" s="2"/>
      <c r="AM22" s="2"/>
      <c r="AN22" s="2"/>
      <c r="AO22" s="118" t="s">
        <v>137</v>
      </c>
      <c r="AP22" s="118" t="s">
        <v>121</v>
      </c>
      <c r="AQ22" s="118">
        <v>1</v>
      </c>
      <c r="AR22" s="118"/>
      <c r="AS22" s="118">
        <v>78958.611000000004</v>
      </c>
      <c r="AT22" s="118">
        <v>13730.987999999999</v>
      </c>
      <c r="AU22" s="118">
        <v>1515.6690000000001</v>
      </c>
      <c r="AV22" s="118">
        <v>1519.2280000000001</v>
      </c>
      <c r="AW22" s="118">
        <v>1510.6769999999999</v>
      </c>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row>
    <row r="23" spans="1:215" s="125" customFormat="1" ht="8.25" customHeight="1" x14ac:dyDescent="0.25">
      <c r="A23" s="126"/>
      <c r="B23" s="127"/>
      <c r="C23" s="153"/>
      <c r="D23" s="155"/>
      <c r="E23" s="155"/>
      <c r="F23" s="155"/>
      <c r="G23" s="155"/>
      <c r="H23" s="159"/>
      <c r="I23" s="160"/>
      <c r="J23" s="160"/>
      <c r="K23" s="161"/>
      <c r="L23" s="162"/>
      <c r="M23" s="163"/>
      <c r="N23" s="163"/>
      <c r="O23" s="7"/>
      <c r="P23" s="7"/>
      <c r="Q23" s="8"/>
      <c r="R23" s="4"/>
      <c r="S23" s="114"/>
      <c r="T23" s="2"/>
      <c r="U23" s="2"/>
      <c r="V23" s="2"/>
      <c r="W23" s="2"/>
      <c r="X23" s="2"/>
      <c r="Y23" s="182"/>
      <c r="Z23" s="182"/>
      <c r="AA23" s="2"/>
      <c r="AB23" s="2"/>
      <c r="AC23" s="2"/>
      <c r="AD23" s="2"/>
      <c r="AE23" s="2"/>
      <c r="AF23" s="2"/>
      <c r="AG23" s="2"/>
      <c r="AH23" s="2"/>
      <c r="AI23" s="2"/>
      <c r="AJ23" s="2"/>
      <c r="AK23" s="2"/>
      <c r="AL23" s="2"/>
      <c r="AM23" s="2"/>
      <c r="AN23" s="2"/>
      <c r="AO23" s="118" t="s">
        <v>138</v>
      </c>
      <c r="AP23" s="118" t="s">
        <v>105</v>
      </c>
      <c r="AQ23" s="118">
        <v>1</v>
      </c>
      <c r="AR23" s="118"/>
      <c r="AS23" s="118">
        <v>18.329999999999998</v>
      </c>
      <c r="AT23" s="118">
        <v>17.733000000000001</v>
      </c>
      <c r="AU23" s="118">
        <v>20.11</v>
      </c>
      <c r="AV23" s="118">
        <v>20.283999999999999</v>
      </c>
      <c r="AW23" s="118">
        <v>21.466000000000001</v>
      </c>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row>
    <row r="24" spans="1:215" s="125" customFormat="1" ht="17.45" customHeight="1" x14ac:dyDescent="0.25">
      <c r="A24" s="126"/>
      <c r="B24" s="127"/>
      <c r="C24" s="311" t="s">
        <v>173</v>
      </c>
      <c r="D24" s="334"/>
      <c r="E24" s="334"/>
      <c r="F24" s="334"/>
      <c r="G24" s="417"/>
      <c r="H24" s="331"/>
      <c r="I24" s="332"/>
      <c r="J24" s="333"/>
      <c r="K24" s="411" t="s">
        <v>172</v>
      </c>
      <c r="L24" s="412"/>
      <c r="M24" s="412"/>
      <c r="N24" s="413"/>
      <c r="O24" s="414">
        <f>O22-H24</f>
        <v>0</v>
      </c>
      <c r="P24" s="415"/>
      <c r="Q24" s="416"/>
      <c r="R24" s="4"/>
      <c r="S24" s="114"/>
      <c r="T24" s="2"/>
      <c r="U24" s="2"/>
      <c r="V24" s="2"/>
      <c r="W24" s="2"/>
      <c r="X24" s="2"/>
      <c r="Y24" s="182"/>
      <c r="Z24" s="182"/>
      <c r="AA24" s="2"/>
      <c r="AB24" s="2"/>
      <c r="AC24" s="2"/>
      <c r="AD24" s="2"/>
      <c r="AE24" s="2"/>
      <c r="AF24" s="2"/>
      <c r="AG24" s="2"/>
      <c r="AH24" s="2"/>
      <c r="AI24" s="2"/>
      <c r="AJ24" s="2"/>
      <c r="AK24" s="2"/>
      <c r="AL24" s="2"/>
      <c r="AM24" s="2"/>
      <c r="AN24" s="2"/>
      <c r="AO24" s="118"/>
      <c r="AP24" s="118"/>
      <c r="AQ24" s="118"/>
      <c r="AR24" s="118"/>
      <c r="AS24" s="118"/>
      <c r="AT24" s="118"/>
      <c r="AU24" s="118"/>
      <c r="AV24" s="118"/>
      <c r="AW24" s="118"/>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row>
    <row r="25" spans="1:215" s="125" customFormat="1" ht="12" customHeight="1" x14ac:dyDescent="0.25">
      <c r="A25" s="126"/>
      <c r="B25" s="127"/>
      <c r="C25" s="175"/>
      <c r="D25" s="176"/>
      <c r="E25" s="176"/>
      <c r="F25" s="176"/>
      <c r="G25" s="52"/>
      <c r="H25" s="52"/>
      <c r="I25" s="52"/>
      <c r="J25" s="52"/>
      <c r="K25" s="174"/>
      <c r="L25" s="177"/>
      <c r="M25" s="177"/>
      <c r="N25" s="178"/>
      <c r="O25" s="179"/>
      <c r="P25" s="179"/>
      <c r="Q25" s="180"/>
      <c r="R25" s="4"/>
      <c r="S25" s="114"/>
      <c r="T25" s="2"/>
      <c r="U25" s="2"/>
      <c r="V25" s="2"/>
      <c r="W25" s="2"/>
      <c r="X25" s="2"/>
      <c r="Y25" s="182"/>
      <c r="Z25" s="182"/>
      <c r="AA25" s="2"/>
      <c r="AB25" s="2"/>
      <c r="AC25" s="2"/>
      <c r="AD25" s="2"/>
      <c r="AE25" s="2"/>
      <c r="AF25" s="2"/>
      <c r="AG25" s="2"/>
      <c r="AH25" s="2"/>
      <c r="AI25" s="2"/>
      <c r="AJ25" s="2"/>
      <c r="AK25" s="2"/>
      <c r="AL25" s="2"/>
      <c r="AM25" s="2"/>
      <c r="AN25" s="2"/>
      <c r="AO25" s="118"/>
      <c r="AP25" s="118"/>
      <c r="AQ25" s="118"/>
      <c r="AR25" s="118"/>
      <c r="AS25" s="118"/>
      <c r="AT25" s="118"/>
      <c r="AU25" s="118"/>
      <c r="AV25" s="118"/>
      <c r="AW25" s="118"/>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row>
    <row r="26" spans="1:215" s="125" customFormat="1" ht="17.45" customHeight="1" x14ac:dyDescent="0.25">
      <c r="A26" s="126"/>
      <c r="B26" s="127"/>
      <c r="C26" s="418" t="s">
        <v>179</v>
      </c>
      <c r="D26" s="419"/>
      <c r="E26" s="419"/>
      <c r="F26" s="419"/>
      <c r="G26" s="419"/>
      <c r="H26" s="419"/>
      <c r="I26" s="419"/>
      <c r="J26" s="419"/>
      <c r="K26" s="419"/>
      <c r="L26" s="419"/>
      <c r="M26" s="419"/>
      <c r="N26" s="420"/>
      <c r="O26" s="421" t="s">
        <v>88</v>
      </c>
      <c r="P26" s="422"/>
      <c r="Q26" s="423"/>
      <c r="R26" s="9"/>
      <c r="S26" s="114"/>
      <c r="T26" s="2"/>
      <c r="U26" s="2"/>
      <c r="V26" s="2"/>
      <c r="W26" s="2"/>
      <c r="X26" s="2"/>
      <c r="Y26" s="182"/>
      <c r="Z26" s="182"/>
      <c r="AA26" s="2"/>
      <c r="AB26" s="2"/>
      <c r="AC26" s="2"/>
      <c r="AD26" s="2"/>
      <c r="AE26" s="2"/>
      <c r="AF26" s="2"/>
      <c r="AG26" s="2"/>
      <c r="AH26" s="2"/>
      <c r="AI26" s="2"/>
      <c r="AJ26" s="2"/>
      <c r="AK26" s="2"/>
      <c r="AL26" s="2"/>
      <c r="AM26" s="2"/>
      <c r="AN26" s="2"/>
      <c r="AO26" s="118" t="s">
        <v>140</v>
      </c>
      <c r="AP26" s="118" t="s">
        <v>141</v>
      </c>
      <c r="AQ26" s="118">
        <v>1</v>
      </c>
      <c r="AR26" s="118"/>
      <c r="AS26" s="118">
        <v>10.756</v>
      </c>
      <c r="AT26" s="118">
        <v>10.564</v>
      </c>
      <c r="AU26" s="118">
        <v>9.6189999999999998</v>
      </c>
      <c r="AV26" s="118">
        <v>8.5980000000000008</v>
      </c>
      <c r="AW26" s="118">
        <v>9.4130000000000003</v>
      </c>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row>
    <row r="27" spans="1:215" s="125" customFormat="1" ht="12" customHeight="1" x14ac:dyDescent="0.25">
      <c r="A27" s="126"/>
      <c r="B27" s="127"/>
      <c r="C27" s="153"/>
      <c r="D27" s="137"/>
      <c r="E27" s="137"/>
      <c r="F27" s="137"/>
      <c r="G27" s="137"/>
      <c r="H27" s="164"/>
      <c r="I27" s="164"/>
      <c r="J27" s="164"/>
      <c r="K27" s="164"/>
      <c r="L27" s="164"/>
      <c r="M27" s="164"/>
      <c r="N27" s="164"/>
      <c r="O27" s="10"/>
      <c r="P27" s="10"/>
      <c r="Q27" s="11"/>
      <c r="R27" s="181"/>
      <c r="S27" s="114"/>
      <c r="T27" s="2"/>
      <c r="U27" s="2"/>
      <c r="V27" s="2"/>
      <c r="W27" s="2"/>
      <c r="X27" s="2"/>
      <c r="Y27" s="182"/>
      <c r="Z27" s="182"/>
      <c r="AA27" s="2"/>
      <c r="AB27" s="2"/>
      <c r="AC27" s="2"/>
      <c r="AD27" s="2"/>
      <c r="AE27" s="2"/>
      <c r="AF27" s="2"/>
      <c r="AG27" s="2"/>
      <c r="AH27" s="2"/>
      <c r="AI27" s="2"/>
      <c r="AJ27" s="2"/>
      <c r="AK27" s="2"/>
      <c r="AL27" s="2"/>
      <c r="AM27" s="2"/>
      <c r="AN27" s="2"/>
      <c r="AO27" s="118" t="s">
        <v>142</v>
      </c>
      <c r="AP27" s="118" t="s">
        <v>143</v>
      </c>
      <c r="AQ27" s="118">
        <v>1</v>
      </c>
      <c r="AR27" s="118"/>
      <c r="AS27" s="118">
        <v>3.6429999999999998</v>
      </c>
      <c r="AT27" s="118">
        <v>3.6429999999999998</v>
      </c>
      <c r="AU27" s="118">
        <v>3.6440000000000001</v>
      </c>
      <c r="AV27" s="118">
        <v>3.6440000000000001</v>
      </c>
      <c r="AW27" s="118">
        <v>3.641</v>
      </c>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row>
    <row r="28" spans="1:215" s="125" customFormat="1" ht="15.75" customHeight="1" x14ac:dyDescent="0.25">
      <c r="A28" s="126"/>
      <c r="B28" s="127"/>
      <c r="C28" s="335" t="s">
        <v>180</v>
      </c>
      <c r="D28" s="336"/>
      <c r="E28" s="336"/>
      <c r="F28" s="336"/>
      <c r="G28" s="336"/>
      <c r="H28" s="336"/>
      <c r="I28" s="337"/>
      <c r="J28" s="337"/>
      <c r="K28" s="338"/>
      <c r="L28" s="338"/>
      <c r="M28" s="338"/>
      <c r="N28" s="339"/>
      <c r="O28" s="408" t="s">
        <v>144</v>
      </c>
      <c r="P28" s="409"/>
      <c r="Q28" s="410"/>
      <c r="R28" s="9"/>
      <c r="S28" s="114"/>
      <c r="T28" s="2"/>
      <c r="U28" s="2"/>
      <c r="V28" s="2"/>
      <c r="W28" s="2"/>
      <c r="X28" s="2"/>
      <c r="Y28" s="182"/>
      <c r="Z28" s="182"/>
      <c r="AA28" s="2"/>
      <c r="AB28" s="2"/>
      <c r="AC28" s="2"/>
      <c r="AD28" s="2"/>
      <c r="AE28" s="2"/>
      <c r="AF28" s="2"/>
      <c r="AG28" s="2"/>
      <c r="AH28" s="2"/>
      <c r="AI28" s="2"/>
      <c r="AJ28" s="2"/>
      <c r="AK28" s="2"/>
      <c r="AL28" s="2"/>
      <c r="AM28" s="2"/>
      <c r="AN28" s="2"/>
      <c r="AO28" s="118" t="s">
        <v>145</v>
      </c>
      <c r="AP28" s="118" t="s">
        <v>146</v>
      </c>
      <c r="AQ28" s="118">
        <v>1</v>
      </c>
      <c r="AR28" s="118"/>
      <c r="AS28" s="118">
        <v>92.837000000000003</v>
      </c>
      <c r="AT28" s="118">
        <v>85.509</v>
      </c>
      <c r="AU28" s="118">
        <v>69.89</v>
      </c>
      <c r="AV28" s="118">
        <v>73.686000000000007</v>
      </c>
      <c r="AW28" s="118">
        <v>72.299000000000007</v>
      </c>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row>
    <row r="29" spans="1:215" s="125" customFormat="1" ht="18.75" customHeight="1" x14ac:dyDescent="0.25">
      <c r="A29" s="126"/>
      <c r="B29" s="127"/>
      <c r="C29" s="311" t="s">
        <v>181</v>
      </c>
      <c r="D29" s="303"/>
      <c r="E29" s="303"/>
      <c r="F29" s="303"/>
      <c r="G29" s="303"/>
      <c r="H29" s="303"/>
      <c r="I29" s="303"/>
      <c r="J29" s="303"/>
      <c r="K29" s="303"/>
      <c r="L29" s="303"/>
      <c r="M29" s="303"/>
      <c r="N29" s="312"/>
      <c r="O29" s="331"/>
      <c r="P29" s="332"/>
      <c r="Q29" s="333"/>
      <c r="R29" s="9"/>
      <c r="S29" s="114"/>
      <c r="T29" s="2"/>
      <c r="U29" s="2"/>
      <c r="V29" s="2"/>
      <c r="W29" s="2"/>
      <c r="X29" s="2"/>
      <c r="Y29" s="182"/>
      <c r="Z29" s="182"/>
      <c r="AA29" s="2"/>
      <c r="AB29" s="2"/>
      <c r="AC29" s="2"/>
      <c r="AD29" s="2"/>
      <c r="AE29" s="2"/>
      <c r="AF29" s="2"/>
      <c r="AG29" s="2"/>
      <c r="AH29" s="2"/>
      <c r="AI29" s="2"/>
      <c r="AJ29" s="2"/>
      <c r="AK29" s="2"/>
      <c r="AL29" s="2"/>
      <c r="AM29" s="2"/>
      <c r="AN29" s="2"/>
      <c r="AO29" s="118" t="s">
        <v>147</v>
      </c>
      <c r="AP29" s="118" t="s">
        <v>148</v>
      </c>
      <c r="AQ29" s="118">
        <v>1</v>
      </c>
      <c r="AR29" s="118"/>
      <c r="AS29" s="118">
        <v>3.7519999999999998</v>
      </c>
      <c r="AT29" s="118">
        <v>3.7519999999999998</v>
      </c>
      <c r="AU29" s="118">
        <v>3.7549999999999999</v>
      </c>
      <c r="AV29" s="118">
        <v>3.7509999999999999</v>
      </c>
      <c r="AW29" s="118">
        <v>3.7530000000000001</v>
      </c>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row>
    <row r="30" spans="1:215" s="125" customFormat="1" ht="20.25" customHeight="1" thickBot="1" x14ac:dyDescent="0.3">
      <c r="A30" s="126"/>
      <c r="B30" s="127"/>
      <c r="C30" s="311" t="s">
        <v>182</v>
      </c>
      <c r="D30" s="303"/>
      <c r="E30" s="303"/>
      <c r="F30" s="303"/>
      <c r="G30" s="303"/>
      <c r="H30" s="303"/>
      <c r="I30" s="303"/>
      <c r="J30" s="303"/>
      <c r="K30" s="303"/>
      <c r="L30" s="303"/>
      <c r="M30" s="303"/>
      <c r="N30" s="312"/>
      <c r="O30" s="352"/>
      <c r="P30" s="353"/>
      <c r="Q30" s="354"/>
      <c r="R30" s="9"/>
      <c r="S30" s="114"/>
      <c r="T30" s="2"/>
      <c r="U30" s="2"/>
      <c r="V30" s="2"/>
      <c r="W30" s="2"/>
      <c r="X30" s="2"/>
      <c r="Y30" s="182"/>
      <c r="Z30" s="182"/>
      <c r="AA30" s="2"/>
      <c r="AB30" s="2"/>
      <c r="AC30" s="2"/>
      <c r="AD30" s="2"/>
      <c r="AE30" s="2"/>
      <c r="AF30" s="2"/>
      <c r="AG30" s="2"/>
      <c r="AH30" s="2"/>
      <c r="AI30" s="2"/>
      <c r="AJ30" s="2"/>
      <c r="AK30" s="2"/>
      <c r="AL30" s="2"/>
      <c r="AM30" s="2"/>
      <c r="AN30" s="2"/>
      <c r="AO30" s="118" t="s">
        <v>149</v>
      </c>
      <c r="AP30" s="118" t="s">
        <v>107</v>
      </c>
      <c r="AQ30" s="118">
        <v>1</v>
      </c>
      <c r="AR30" s="118"/>
      <c r="AS30" s="118">
        <v>1.3360000000000001</v>
      </c>
      <c r="AT30" s="118">
        <v>1.343</v>
      </c>
      <c r="AU30" s="118">
        <v>1.379</v>
      </c>
      <c r="AV30" s="118">
        <v>1.3440000000000001</v>
      </c>
      <c r="AW30" s="118">
        <v>1.379</v>
      </c>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row>
    <row r="31" spans="1:215" s="125" customFormat="1" ht="17.45" customHeight="1" thickTop="1" x14ac:dyDescent="0.25">
      <c r="A31" s="126"/>
      <c r="B31" s="127"/>
      <c r="C31" s="358" t="s">
        <v>150</v>
      </c>
      <c r="D31" s="359"/>
      <c r="E31" s="359"/>
      <c r="F31" s="359"/>
      <c r="G31" s="359"/>
      <c r="H31" s="359"/>
      <c r="I31" s="359"/>
      <c r="J31" s="359"/>
      <c r="K31" s="359"/>
      <c r="L31" s="359"/>
      <c r="M31" s="359"/>
      <c r="N31" s="359"/>
      <c r="O31" s="355">
        <f>SUM(O29:Q30)</f>
        <v>0</v>
      </c>
      <c r="P31" s="356"/>
      <c r="Q31" s="357"/>
      <c r="R31" s="12"/>
      <c r="S31" s="114"/>
      <c r="T31" s="2"/>
      <c r="U31" s="2"/>
      <c r="V31" s="2"/>
      <c r="W31" s="2"/>
      <c r="X31" s="2"/>
      <c r="Y31" s="182"/>
      <c r="Z31" s="182"/>
      <c r="AA31" s="2"/>
      <c r="AB31" s="2"/>
      <c r="AC31" s="2"/>
      <c r="AD31" s="2"/>
      <c r="AE31" s="2"/>
      <c r="AF31" s="2"/>
      <c r="AG31" s="2"/>
      <c r="AH31" s="2"/>
      <c r="AI31" s="2"/>
      <c r="AJ31" s="2"/>
      <c r="AK31" s="2"/>
      <c r="AL31" s="2"/>
      <c r="AM31" s="2"/>
      <c r="AN31" s="2"/>
      <c r="AO31" s="118" t="s">
        <v>151</v>
      </c>
      <c r="AP31" s="118" t="s">
        <v>152</v>
      </c>
      <c r="AQ31" s="118">
        <v>1</v>
      </c>
      <c r="AR31" s="118"/>
      <c r="AS31" s="118">
        <v>18.326000000000001</v>
      </c>
      <c r="AT31" s="118">
        <v>18.457000000000001</v>
      </c>
      <c r="AU31" s="118">
        <v>16.376999999999999</v>
      </c>
      <c r="AV31" s="118">
        <v>14.789</v>
      </c>
      <c r="AW31" s="118">
        <v>16.457999999999998</v>
      </c>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row>
    <row r="32" spans="1:215" s="125" customFormat="1" ht="17.45" customHeight="1" x14ac:dyDescent="0.25">
      <c r="A32" s="126"/>
      <c r="B32" s="127"/>
      <c r="C32" s="347" t="s">
        <v>183</v>
      </c>
      <c r="D32" s="348"/>
      <c r="E32" s="348"/>
      <c r="F32" s="348"/>
      <c r="G32" s="348"/>
      <c r="H32" s="349"/>
      <c r="I32" s="349"/>
      <c r="J32" s="349"/>
      <c r="K32" s="350"/>
      <c r="L32" s="350"/>
      <c r="M32" s="350"/>
      <c r="N32" s="350"/>
      <c r="O32" s="350"/>
      <c r="P32" s="350"/>
      <c r="Q32" s="351"/>
      <c r="R32" s="13"/>
      <c r="S32" s="114"/>
      <c r="T32" s="2"/>
      <c r="U32" s="2"/>
      <c r="V32" s="2"/>
      <c r="W32" s="2"/>
      <c r="X32" s="2"/>
      <c r="Y32" s="182"/>
      <c r="Z32" s="182"/>
      <c r="AA32" s="2"/>
      <c r="AB32" s="2"/>
      <c r="AC32" s="2"/>
      <c r="AD32" s="2"/>
      <c r="AE32" s="2"/>
      <c r="AF32" s="2"/>
      <c r="AG32" s="2"/>
      <c r="AH32" s="2"/>
      <c r="AI32" s="2"/>
      <c r="AJ32" s="2"/>
      <c r="AK32" s="2"/>
      <c r="AL32" s="2"/>
      <c r="AM32" s="2"/>
      <c r="AN32" s="2"/>
      <c r="AO32" s="118" t="s">
        <v>153</v>
      </c>
      <c r="AP32" s="118" t="s">
        <v>154</v>
      </c>
      <c r="AQ32" s="118">
        <v>1</v>
      </c>
      <c r="AR32" s="118"/>
      <c r="AS32" s="118">
        <v>1364.153</v>
      </c>
      <c r="AT32" s="118">
        <v>1306.6859999999999</v>
      </c>
      <c r="AU32" s="118">
        <v>1291.729</v>
      </c>
      <c r="AV32" s="118">
        <v>1144.883</v>
      </c>
      <c r="AW32" s="118">
        <v>1179.1990000000001</v>
      </c>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row>
    <row r="33" spans="1:215" s="125" customFormat="1" ht="17.45" customHeight="1" x14ac:dyDescent="0.25">
      <c r="A33" s="126"/>
      <c r="B33" s="127"/>
      <c r="C33" s="340" t="s">
        <v>50</v>
      </c>
      <c r="D33" s="341"/>
      <c r="E33" s="341"/>
      <c r="F33" s="341"/>
      <c r="G33" s="342"/>
      <c r="H33" s="343"/>
      <c r="I33" s="344"/>
      <c r="J33" s="345"/>
      <c r="K33" s="360" t="s">
        <v>18</v>
      </c>
      <c r="L33" s="361"/>
      <c r="M33" s="361"/>
      <c r="N33" s="361"/>
      <c r="O33" s="362"/>
      <c r="P33" s="343"/>
      <c r="Q33" s="346"/>
      <c r="R33" s="12"/>
      <c r="S33" s="114"/>
      <c r="T33" s="2"/>
      <c r="U33" s="2"/>
      <c r="V33" s="2"/>
      <c r="W33" s="2"/>
      <c r="X33" s="2"/>
      <c r="Y33" s="182"/>
      <c r="Z33" s="182"/>
      <c r="AA33" s="2"/>
      <c r="AB33" s="2"/>
      <c r="AC33" s="2"/>
      <c r="AD33" s="2"/>
      <c r="AE33" s="2"/>
      <c r="AF33" s="2"/>
      <c r="AG33" s="2"/>
      <c r="AH33" s="2"/>
      <c r="AI33" s="2"/>
      <c r="AJ33" s="2"/>
      <c r="AK33" s="2"/>
      <c r="AL33" s="2"/>
      <c r="AM33" s="2"/>
      <c r="AN33" s="2"/>
      <c r="AO33" s="118" t="s">
        <v>155</v>
      </c>
      <c r="AP33" s="118" t="s">
        <v>129</v>
      </c>
      <c r="AQ33" s="118">
        <v>1</v>
      </c>
      <c r="AR33" s="118"/>
      <c r="AS33" s="118">
        <v>10.577</v>
      </c>
      <c r="AT33" s="118">
        <v>10.613</v>
      </c>
      <c r="AU33" s="118">
        <v>10.122</v>
      </c>
      <c r="AV33" s="118">
        <v>8.5839999999999996</v>
      </c>
      <c r="AW33" s="118">
        <v>9.2050000000000001</v>
      </c>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row>
    <row r="34" spans="1:215" s="125" customFormat="1" ht="17.45" customHeight="1" x14ac:dyDescent="0.25">
      <c r="A34" s="126"/>
      <c r="B34" s="127"/>
      <c r="C34" s="340" t="s">
        <v>15</v>
      </c>
      <c r="D34" s="341"/>
      <c r="E34" s="341"/>
      <c r="F34" s="341"/>
      <c r="G34" s="342"/>
      <c r="H34" s="343"/>
      <c r="I34" s="344"/>
      <c r="J34" s="345"/>
      <c r="K34" s="340" t="s">
        <v>21</v>
      </c>
      <c r="L34" s="341"/>
      <c r="M34" s="341"/>
      <c r="N34" s="341"/>
      <c r="O34" s="342"/>
      <c r="P34" s="343" t="s">
        <v>6</v>
      </c>
      <c r="Q34" s="346"/>
      <c r="R34" s="12"/>
      <c r="S34" s="114"/>
      <c r="T34" s="2"/>
      <c r="U34" s="2"/>
      <c r="V34" s="2"/>
      <c r="W34" s="2"/>
      <c r="X34" s="2"/>
      <c r="Y34" s="182"/>
      <c r="Z34" s="182"/>
      <c r="AA34" s="2"/>
      <c r="AB34" s="2"/>
      <c r="AC34" s="2"/>
      <c r="AD34" s="2"/>
      <c r="AE34" s="2"/>
      <c r="AF34" s="2"/>
      <c r="AG34" s="2"/>
      <c r="AH34" s="2"/>
      <c r="AI34" s="2"/>
      <c r="AJ34" s="2"/>
      <c r="AK34" s="2"/>
      <c r="AL34" s="2"/>
      <c r="AM34" s="2"/>
      <c r="AN34" s="2"/>
      <c r="AO34" s="118" t="s">
        <v>156</v>
      </c>
      <c r="AP34" s="118" t="s">
        <v>157</v>
      </c>
      <c r="AQ34" s="118">
        <v>1</v>
      </c>
      <c r="AR34" s="118"/>
      <c r="AS34" s="118">
        <v>0.88100000000000001</v>
      </c>
      <c r="AT34" s="118">
        <v>0.89900000000000002</v>
      </c>
      <c r="AU34" s="118">
        <v>0.95499999999999996</v>
      </c>
      <c r="AV34" s="118">
        <v>0.91400000000000003</v>
      </c>
      <c r="AW34" s="118">
        <v>0.93899999999999995</v>
      </c>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row>
    <row r="35" spans="1:215" s="125" customFormat="1" ht="17.45" customHeight="1" x14ac:dyDescent="0.25">
      <c r="A35" s="126"/>
      <c r="B35" s="127"/>
      <c r="C35" s="340" t="s">
        <v>19</v>
      </c>
      <c r="D35" s="341"/>
      <c r="E35" s="341"/>
      <c r="F35" s="341"/>
      <c r="G35" s="342"/>
      <c r="H35" s="343"/>
      <c r="I35" s="344"/>
      <c r="J35" s="345"/>
      <c r="K35" s="340" t="s">
        <v>23</v>
      </c>
      <c r="L35" s="341"/>
      <c r="M35" s="341"/>
      <c r="N35" s="341"/>
      <c r="O35" s="342"/>
      <c r="P35" s="343"/>
      <c r="Q35" s="346"/>
      <c r="R35" s="12"/>
      <c r="S35" s="114"/>
      <c r="T35" s="2"/>
      <c r="U35" s="2"/>
      <c r="V35" s="2"/>
      <c r="W35" s="2"/>
      <c r="X35" s="2"/>
      <c r="Y35" s="182"/>
      <c r="Z35" s="182"/>
      <c r="AA35" s="2"/>
      <c r="AB35" s="2"/>
      <c r="AC35" s="2"/>
      <c r="AD35" s="2"/>
      <c r="AE35" s="2"/>
      <c r="AF35" s="2"/>
      <c r="AG35" s="2"/>
      <c r="AH35" s="2"/>
      <c r="AI35" s="2"/>
      <c r="AJ35" s="2"/>
      <c r="AK35" s="2"/>
      <c r="AL35" s="2"/>
      <c r="AM35" s="2"/>
      <c r="AN35" s="2"/>
      <c r="AO35" s="118" t="s">
        <v>158</v>
      </c>
      <c r="AP35" s="118" t="s">
        <v>107</v>
      </c>
      <c r="AQ35" s="118">
        <v>1</v>
      </c>
      <c r="AR35" s="118"/>
      <c r="AS35" s="118">
        <v>32.116999999999997</v>
      </c>
      <c r="AT35" s="118">
        <v>31.16</v>
      </c>
      <c r="AU35" s="118">
        <v>29.812999999999999</v>
      </c>
      <c r="AV35" s="118">
        <v>27.931999999999999</v>
      </c>
      <c r="AW35" s="118">
        <v>29.460999999999999</v>
      </c>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row>
    <row r="36" spans="1:215" s="125" customFormat="1" ht="17.45" customHeight="1" x14ac:dyDescent="0.25">
      <c r="A36" s="126"/>
      <c r="B36" s="127"/>
      <c r="C36" s="340" t="s">
        <v>47</v>
      </c>
      <c r="D36" s="341"/>
      <c r="E36" s="341"/>
      <c r="F36" s="341"/>
      <c r="G36" s="342"/>
      <c r="H36" s="343"/>
      <c r="I36" s="344"/>
      <c r="J36" s="345"/>
      <c r="K36" s="360" t="s">
        <v>16</v>
      </c>
      <c r="L36" s="361"/>
      <c r="M36" s="361"/>
      <c r="N36" s="361"/>
      <c r="O36" s="362"/>
      <c r="P36" s="343"/>
      <c r="Q36" s="346"/>
      <c r="R36" s="12"/>
      <c r="S36" s="114"/>
      <c r="T36" s="2"/>
      <c r="U36" s="2"/>
      <c r="V36" s="2"/>
      <c r="W36" s="2"/>
      <c r="X36" s="2"/>
      <c r="Y36" s="182"/>
      <c r="Z36" s="182"/>
      <c r="AA36" s="2"/>
      <c r="AB36" s="2"/>
      <c r="AC36" s="2"/>
      <c r="AD36" s="2"/>
      <c r="AE36" s="2"/>
      <c r="AF36" s="2"/>
      <c r="AG36" s="2"/>
      <c r="AH36" s="2"/>
      <c r="AI36" s="2"/>
      <c r="AJ36" s="2"/>
      <c r="AK36" s="2"/>
      <c r="AL36" s="2"/>
      <c r="AM36" s="2"/>
      <c r="AN36" s="2"/>
      <c r="AO36" s="118" t="s">
        <v>159</v>
      </c>
      <c r="AP36" s="118" t="s">
        <v>160</v>
      </c>
      <c r="AQ36" s="118">
        <v>1</v>
      </c>
      <c r="AR36" s="118"/>
      <c r="AS36" s="118">
        <v>35.267000000000003</v>
      </c>
      <c r="AT36" s="118">
        <v>34.802</v>
      </c>
      <c r="AU36" s="118">
        <v>35.043999999999997</v>
      </c>
      <c r="AV36" s="118">
        <v>31.997</v>
      </c>
      <c r="AW36" s="118">
        <v>31.271000000000001</v>
      </c>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row>
    <row r="37" spans="1:215" s="125" customFormat="1" ht="17.45" customHeight="1" x14ac:dyDescent="0.25">
      <c r="A37" s="126"/>
      <c r="B37" s="127"/>
      <c r="C37" s="363" t="s">
        <v>17</v>
      </c>
      <c r="D37" s="364"/>
      <c r="E37" s="364"/>
      <c r="F37" s="364"/>
      <c r="G37" s="365"/>
      <c r="H37" s="343"/>
      <c r="I37" s="344"/>
      <c r="J37" s="345"/>
      <c r="K37" s="368" t="s">
        <v>184</v>
      </c>
      <c r="L37" s="369"/>
      <c r="M37" s="369"/>
      <c r="N37" s="282">
        <f>O24/_xlfn.XLOOKUP(G15,Y2:Y5,Z2:Z5)/12*S37</f>
        <v>0</v>
      </c>
      <c r="O37" s="283"/>
      <c r="P37" s="366">
        <f>N37</f>
        <v>0</v>
      </c>
      <c r="Q37" s="367"/>
      <c r="R37" s="12"/>
      <c r="S37" s="183">
        <f>IF(YEAR(H20)&lt;E7,12,12-MONTH(H20)+1)</f>
        <v>12</v>
      </c>
      <c r="T37" s="2"/>
      <c r="U37" s="2"/>
      <c r="V37" s="2"/>
      <c r="W37" s="2"/>
      <c r="X37" s="2"/>
      <c r="Y37" s="182"/>
      <c r="Z37" s="182"/>
      <c r="AA37" s="2"/>
      <c r="AB37" s="2"/>
      <c r="AC37" s="2"/>
      <c r="AD37" s="2"/>
      <c r="AE37" s="2"/>
      <c r="AF37" s="2"/>
      <c r="AG37" s="2"/>
      <c r="AH37" s="2"/>
      <c r="AI37" s="2"/>
      <c r="AJ37" s="2"/>
      <c r="AK37" s="2"/>
      <c r="AL37" s="2"/>
      <c r="AM37" s="2"/>
      <c r="AN37" s="2"/>
      <c r="AO37" s="118" t="s">
        <v>161</v>
      </c>
      <c r="AP37" s="118" t="s">
        <v>103</v>
      </c>
      <c r="AQ37" s="118">
        <v>1</v>
      </c>
      <c r="AR37" s="118"/>
      <c r="AS37" s="118">
        <v>3.1110000000000002</v>
      </c>
      <c r="AT37" s="118">
        <v>3.1030000000000002</v>
      </c>
      <c r="AU37" s="118">
        <v>3.0819999999999999</v>
      </c>
      <c r="AV37" s="118">
        <v>2.778</v>
      </c>
      <c r="AW37" s="118">
        <v>2.8359999999999999</v>
      </c>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row>
    <row r="38" spans="1:215" s="125" customFormat="1" ht="17.45" customHeight="1" x14ac:dyDescent="0.25">
      <c r="A38" s="126"/>
      <c r="B38" s="127"/>
      <c r="C38" s="383" t="s">
        <v>49</v>
      </c>
      <c r="D38" s="384" t="s">
        <v>24</v>
      </c>
      <c r="E38" s="384"/>
      <c r="F38" s="384"/>
      <c r="G38" s="385"/>
      <c r="H38" s="343"/>
      <c r="I38" s="344"/>
      <c r="J38" s="345"/>
      <c r="K38" s="360" t="s">
        <v>56</v>
      </c>
      <c r="L38" s="361"/>
      <c r="M38" s="361"/>
      <c r="N38" s="361"/>
      <c r="O38" s="362"/>
      <c r="P38" s="343"/>
      <c r="Q38" s="346"/>
      <c r="R38" s="12"/>
      <c r="S38" s="114"/>
      <c r="T38" s="2"/>
      <c r="U38" s="2"/>
      <c r="V38" s="2"/>
      <c r="W38" s="2"/>
      <c r="X38" s="2"/>
      <c r="Y38" s="182"/>
      <c r="Z38" s="182"/>
      <c r="AA38" s="2"/>
      <c r="AB38" s="2"/>
      <c r="AC38" s="2"/>
      <c r="AD38" s="2"/>
      <c r="AE38" s="2"/>
      <c r="AF38" s="2"/>
      <c r="AG38" s="2"/>
      <c r="AH38" s="2"/>
      <c r="AI38" s="2"/>
      <c r="AJ38" s="2"/>
      <c r="AK38" s="2"/>
      <c r="AL38" s="2"/>
      <c r="AM38" s="2"/>
      <c r="AN38" s="2"/>
      <c r="AO38" s="118" t="s">
        <v>162</v>
      </c>
      <c r="AP38" s="118" t="s">
        <v>163</v>
      </c>
      <c r="AQ38" s="118">
        <v>1</v>
      </c>
      <c r="AR38" s="118"/>
      <c r="AS38" s="118">
        <v>32.866999999999997</v>
      </c>
      <c r="AT38" s="118">
        <v>23.824000000000002</v>
      </c>
      <c r="AU38" s="118">
        <v>16.571999999999999</v>
      </c>
      <c r="AV38" s="118">
        <v>8.9039999999999999</v>
      </c>
      <c r="AW38" s="118">
        <v>7.0250000000000004</v>
      </c>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row>
    <row r="39" spans="1:215" s="125" customFormat="1" ht="17.45" customHeight="1" x14ac:dyDescent="0.25">
      <c r="A39" s="126"/>
      <c r="B39" s="127"/>
      <c r="C39" s="340" t="s">
        <v>51</v>
      </c>
      <c r="D39" s="386"/>
      <c r="E39" s="386"/>
      <c r="F39" s="386"/>
      <c r="G39" s="387"/>
      <c r="H39" s="343"/>
      <c r="I39" s="344"/>
      <c r="J39" s="345"/>
      <c r="K39" s="380" t="s">
        <v>6</v>
      </c>
      <c r="L39" s="381"/>
      <c r="M39" s="381"/>
      <c r="N39" s="381"/>
      <c r="O39" s="382"/>
      <c r="P39" s="343"/>
      <c r="Q39" s="346"/>
      <c r="R39" s="12"/>
      <c r="S39" s="114"/>
      <c r="T39" s="2"/>
      <c r="U39" s="2"/>
      <c r="V39" s="2"/>
      <c r="W39" s="2"/>
      <c r="X39" s="2"/>
      <c r="Y39" s="182"/>
      <c r="Z39" s="182"/>
      <c r="AA39" s="2"/>
      <c r="AB39" s="2"/>
      <c r="AC39" s="2"/>
      <c r="AD39" s="2"/>
      <c r="AE39" s="2"/>
      <c r="AF39" s="2"/>
      <c r="AG39" s="2"/>
      <c r="AH39" s="2"/>
      <c r="AI39" s="2"/>
      <c r="AJ39" s="2"/>
      <c r="AK39" s="2"/>
      <c r="AL39" s="2"/>
      <c r="AM39" s="2"/>
      <c r="AN39" s="2"/>
      <c r="AO39" s="118" t="s">
        <v>164</v>
      </c>
      <c r="AP39" s="118" t="s">
        <v>139</v>
      </c>
      <c r="AQ39" s="118">
        <v>1</v>
      </c>
      <c r="AR39" s="118"/>
      <c r="AS39" s="118">
        <v>3.673</v>
      </c>
      <c r="AT39" s="118">
        <v>3.673</v>
      </c>
      <c r="AU39" s="118">
        <v>3.673</v>
      </c>
      <c r="AV39" s="118">
        <v>3.673</v>
      </c>
      <c r="AW39" s="118">
        <v>3.673</v>
      </c>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row>
    <row r="40" spans="1:215" s="125" customFormat="1" ht="17.45" customHeight="1" x14ac:dyDescent="0.25">
      <c r="A40" s="126"/>
      <c r="B40" s="127"/>
      <c r="C40" s="363" t="s">
        <v>48</v>
      </c>
      <c r="D40" s="364"/>
      <c r="E40" s="364"/>
      <c r="F40" s="364"/>
      <c r="G40" s="365"/>
      <c r="H40" s="343"/>
      <c r="I40" s="344"/>
      <c r="J40" s="345"/>
      <c r="K40" s="394"/>
      <c r="L40" s="395"/>
      <c r="M40" s="395"/>
      <c r="N40" s="395"/>
      <c r="O40" s="396"/>
      <c r="P40" s="343"/>
      <c r="Q40" s="346"/>
      <c r="R40" s="12"/>
      <c r="S40" s="114"/>
      <c r="T40" s="2"/>
      <c r="U40" s="2"/>
      <c r="V40" s="2"/>
      <c r="W40" s="2"/>
      <c r="X40" s="2"/>
      <c r="Y40" s="182"/>
      <c r="Z40" s="182"/>
      <c r="AA40" s="2"/>
      <c r="AB40" s="2"/>
      <c r="AC40" s="2"/>
      <c r="AD40" s="2"/>
      <c r="AE40" s="2"/>
      <c r="AF40" s="2"/>
      <c r="AG40" s="2"/>
      <c r="AH40" s="2"/>
      <c r="AI40" s="2"/>
      <c r="AJ40" s="2"/>
      <c r="AK40" s="2"/>
      <c r="AL40" s="2"/>
      <c r="AM40" s="2"/>
      <c r="AN40" s="2"/>
      <c r="AO40" s="118" t="s">
        <v>165</v>
      </c>
      <c r="AP40" s="118" t="s">
        <v>121</v>
      </c>
      <c r="AQ40" s="118">
        <v>1</v>
      </c>
      <c r="AR40" s="118"/>
      <c r="AS40" s="118">
        <v>0.78300000000000003</v>
      </c>
      <c r="AT40" s="118">
        <v>0.80400000000000005</v>
      </c>
      <c r="AU40" s="118">
        <v>0.81100000000000005</v>
      </c>
      <c r="AV40" s="118">
        <v>0.72699999999999998</v>
      </c>
      <c r="AW40" s="118">
        <v>0.77900000000000003</v>
      </c>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row>
    <row r="41" spans="1:215" s="125" customFormat="1" ht="17.45" customHeight="1" x14ac:dyDescent="0.25">
      <c r="A41" s="126"/>
      <c r="B41" s="127"/>
      <c r="C41" s="340" t="s">
        <v>22</v>
      </c>
      <c r="D41" s="341"/>
      <c r="E41" s="341"/>
      <c r="F41" s="341"/>
      <c r="G41" s="342"/>
      <c r="H41" s="343"/>
      <c r="I41" s="344"/>
      <c r="J41" s="345"/>
      <c r="K41" s="380" t="s">
        <v>6</v>
      </c>
      <c r="L41" s="381"/>
      <c r="M41" s="381"/>
      <c r="N41" s="381"/>
      <c r="O41" s="382"/>
      <c r="P41" s="343"/>
      <c r="Q41" s="346"/>
      <c r="R41" s="12"/>
      <c r="S41" s="114"/>
      <c r="T41" s="2"/>
      <c r="U41" s="2"/>
      <c r="V41" s="2"/>
      <c r="W41" s="2"/>
      <c r="X41" s="2"/>
      <c r="Y41" s="182"/>
      <c r="Z41" s="182"/>
      <c r="AA41" s="2"/>
      <c r="AB41" s="2"/>
      <c r="AC41" s="2"/>
      <c r="AD41" s="2"/>
      <c r="AE41" s="2"/>
      <c r="AF41" s="2"/>
      <c r="AG41" s="2"/>
      <c r="AH41" s="2"/>
      <c r="AI41" s="2"/>
      <c r="AJ41" s="2"/>
      <c r="AK41" s="2"/>
      <c r="AL41" s="2"/>
      <c r="AM41" s="2"/>
      <c r="AN41" s="2"/>
      <c r="AO41" s="118" t="s">
        <v>166</v>
      </c>
      <c r="AP41" s="118" t="s">
        <v>167</v>
      </c>
      <c r="AQ41" s="118">
        <v>1</v>
      </c>
      <c r="AR41" s="118"/>
      <c r="AS41" s="118">
        <v>383355</v>
      </c>
      <c r="AT41" s="118">
        <v>8362078.0199999996</v>
      </c>
      <c r="AU41" s="118">
        <v>8633774615</v>
      </c>
      <c r="AV41" s="118">
        <v>38566647050</v>
      </c>
      <c r="AW41" s="118">
        <v>5836623229886</v>
      </c>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row>
    <row r="42" spans="1:215" s="125" customFormat="1" ht="17.45" customHeight="1" x14ac:dyDescent="0.25">
      <c r="A42" s="126"/>
      <c r="B42" s="127"/>
      <c r="C42" s="363" t="s">
        <v>20</v>
      </c>
      <c r="D42" s="364"/>
      <c r="E42" s="364"/>
      <c r="F42" s="364"/>
      <c r="G42" s="365"/>
      <c r="H42" s="343"/>
      <c r="I42" s="344"/>
      <c r="J42" s="345"/>
      <c r="K42" s="380" t="s">
        <v>6</v>
      </c>
      <c r="L42" s="381"/>
      <c r="M42" s="381"/>
      <c r="N42" s="381"/>
      <c r="O42" s="382"/>
      <c r="P42" s="343"/>
      <c r="Q42" s="346"/>
      <c r="R42" s="12"/>
      <c r="S42" s="114"/>
      <c r="T42" s="2"/>
      <c r="U42" s="2"/>
      <c r="V42" s="2"/>
      <c r="W42" s="2"/>
      <c r="X42" s="2"/>
      <c r="Y42" s="182"/>
      <c r="Z42" s="182"/>
      <c r="AA42" s="2"/>
      <c r="AB42" s="2"/>
      <c r="AC42" s="2"/>
      <c r="AD42" s="2"/>
      <c r="AE42" s="2"/>
      <c r="AF42" s="2"/>
      <c r="AG42" s="2"/>
      <c r="AH42" s="2"/>
      <c r="AI42" s="2"/>
      <c r="AJ42" s="2"/>
      <c r="AK42" s="2"/>
      <c r="AL42" s="2"/>
      <c r="AM42" s="2"/>
      <c r="AN42" s="2"/>
      <c r="AO42" s="118"/>
      <c r="AP42" s="118"/>
      <c r="AQ42" s="118"/>
      <c r="AR42" s="118"/>
      <c r="AS42" s="118"/>
      <c r="AT42" s="118"/>
      <c r="AU42" s="118"/>
      <c r="AV42" s="118"/>
      <c r="AW42" s="118"/>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row>
    <row r="43" spans="1:215" s="125" customFormat="1" ht="17.45" customHeight="1" x14ac:dyDescent="0.25">
      <c r="A43" s="126"/>
      <c r="B43" s="127"/>
      <c r="C43" s="370" t="s">
        <v>53</v>
      </c>
      <c r="D43" s="371"/>
      <c r="E43" s="371"/>
      <c r="F43" s="371"/>
      <c r="G43" s="371"/>
      <c r="H43" s="372">
        <f>O31-P43</f>
        <v>0</v>
      </c>
      <c r="I43" s="373"/>
      <c r="J43" s="374"/>
      <c r="K43" s="375" t="s">
        <v>25</v>
      </c>
      <c r="L43" s="376"/>
      <c r="M43" s="376"/>
      <c r="N43" s="376"/>
      <c r="O43" s="377"/>
      <c r="P43" s="378">
        <f>SUM(H33:J42)+SUM(P33:Q42)</f>
        <v>0</v>
      </c>
      <c r="Q43" s="379"/>
      <c r="R43" s="12"/>
      <c r="S43" s="114"/>
      <c r="T43" s="2"/>
      <c r="U43" s="2"/>
      <c r="V43" s="2"/>
      <c r="W43" s="2"/>
      <c r="X43" s="2"/>
      <c r="Y43" s="182"/>
      <c r="Z43" s="182"/>
      <c r="AA43" s="2"/>
      <c r="AB43" s="2"/>
      <c r="AC43" s="2"/>
      <c r="AD43" s="2"/>
      <c r="AE43" s="2"/>
      <c r="AF43" s="2"/>
      <c r="AG43" s="2"/>
      <c r="AH43" s="2"/>
      <c r="AI43" s="2"/>
      <c r="AJ43" s="2"/>
      <c r="AK43" s="2"/>
      <c r="AL43" s="2"/>
      <c r="AM43" s="2"/>
      <c r="AN43" s="2"/>
      <c r="AO43" s="118"/>
      <c r="AP43" s="118"/>
      <c r="AQ43" s="118"/>
      <c r="AR43" s="118"/>
      <c r="AS43" s="118"/>
      <c r="AT43" s="118"/>
      <c r="AU43" s="118"/>
      <c r="AV43" s="118"/>
      <c r="AW43" s="118"/>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row>
    <row r="44" spans="1:215" ht="17.45" customHeight="1" x14ac:dyDescent="0.25">
      <c r="A44" s="126"/>
      <c r="B44" s="127"/>
      <c r="C44" s="406" t="s">
        <v>168</v>
      </c>
      <c r="D44" s="407"/>
      <c r="E44" s="407"/>
      <c r="F44" s="407"/>
      <c r="G44" s="407"/>
      <c r="H44" s="407"/>
      <c r="I44" s="407"/>
      <c r="J44" s="407"/>
      <c r="K44" s="351"/>
      <c r="L44" s="391" t="s">
        <v>11</v>
      </c>
      <c r="M44" s="392"/>
      <c r="N44" s="393"/>
      <c r="O44" s="397" t="s">
        <v>12</v>
      </c>
      <c r="P44" s="398"/>
      <c r="Q44" s="399"/>
      <c r="R44" s="12"/>
      <c r="S44" s="114"/>
      <c r="AO44" s="118"/>
      <c r="AP44" s="118"/>
      <c r="AQ44" s="118"/>
      <c r="AR44" s="118"/>
      <c r="AS44" s="118"/>
      <c r="AT44" s="118"/>
      <c r="AU44" s="118"/>
      <c r="AV44" s="118"/>
      <c r="AW44" s="118"/>
    </row>
    <row r="45" spans="1:215" ht="17.45" customHeight="1" x14ac:dyDescent="0.25">
      <c r="A45" s="126"/>
      <c r="B45" s="127"/>
      <c r="C45" s="403"/>
      <c r="D45" s="404"/>
      <c r="E45" s="404"/>
      <c r="F45" s="404"/>
      <c r="G45" s="404"/>
      <c r="H45" s="404"/>
      <c r="I45" s="404"/>
      <c r="J45" s="404"/>
      <c r="K45" s="405"/>
      <c r="L45" s="400"/>
      <c r="M45" s="401"/>
      <c r="N45" s="402"/>
      <c r="O45" s="388"/>
      <c r="P45" s="389"/>
      <c r="Q45" s="390"/>
      <c r="R45" s="12"/>
      <c r="S45" s="114"/>
      <c r="AO45" s="118"/>
      <c r="AP45" s="118"/>
      <c r="AQ45" s="118"/>
      <c r="AR45" s="118"/>
      <c r="AS45" s="118"/>
      <c r="AT45" s="118"/>
      <c r="AU45" s="118"/>
      <c r="AV45" s="118"/>
      <c r="AW45" s="118"/>
    </row>
    <row r="46" spans="1:215" ht="17.45" customHeight="1" x14ac:dyDescent="0.25">
      <c r="A46" s="126"/>
      <c r="B46" s="127"/>
      <c r="C46" s="403"/>
      <c r="D46" s="404"/>
      <c r="E46" s="404"/>
      <c r="F46" s="404"/>
      <c r="G46" s="404"/>
      <c r="H46" s="404"/>
      <c r="I46" s="404"/>
      <c r="J46" s="404"/>
      <c r="K46" s="405"/>
      <c r="L46" s="400"/>
      <c r="M46" s="401"/>
      <c r="N46" s="402"/>
      <c r="O46" s="388"/>
      <c r="P46" s="389"/>
      <c r="Q46" s="390"/>
      <c r="R46" s="12"/>
      <c r="S46" s="114"/>
    </row>
    <row r="47" spans="1:215" ht="17.45" customHeight="1" x14ac:dyDescent="0.25">
      <c r="A47" s="126"/>
      <c r="B47" s="127"/>
      <c r="C47" s="403"/>
      <c r="D47" s="404"/>
      <c r="E47" s="404"/>
      <c r="F47" s="404"/>
      <c r="G47" s="404"/>
      <c r="H47" s="404"/>
      <c r="I47" s="404"/>
      <c r="J47" s="404"/>
      <c r="K47" s="405"/>
      <c r="L47" s="400"/>
      <c r="M47" s="401"/>
      <c r="N47" s="402"/>
      <c r="O47" s="388"/>
      <c r="P47" s="389"/>
      <c r="Q47" s="390"/>
      <c r="R47" s="12"/>
      <c r="S47" s="114"/>
    </row>
    <row r="48" spans="1:215" ht="17.45" customHeight="1" x14ac:dyDescent="0.25">
      <c r="A48" s="126"/>
      <c r="B48" s="127"/>
      <c r="C48" s="403"/>
      <c r="D48" s="404"/>
      <c r="E48" s="404" t="s">
        <v>6</v>
      </c>
      <c r="F48" s="404"/>
      <c r="G48" s="404"/>
      <c r="H48" s="404"/>
      <c r="I48" s="404"/>
      <c r="J48" s="404"/>
      <c r="K48" s="405"/>
      <c r="L48" s="400"/>
      <c r="M48" s="401"/>
      <c r="N48" s="402"/>
      <c r="O48" s="388" t="s">
        <v>6</v>
      </c>
      <c r="P48" s="389"/>
      <c r="Q48" s="390"/>
      <c r="R48" s="13"/>
      <c r="S48" s="114"/>
    </row>
    <row r="49" spans="1:215" ht="17.45" customHeight="1" x14ac:dyDescent="0.25">
      <c r="A49" s="126"/>
      <c r="B49" s="127"/>
      <c r="C49" s="403" t="s">
        <v>6</v>
      </c>
      <c r="D49" s="404"/>
      <c r="E49" s="404"/>
      <c r="F49" s="404"/>
      <c r="G49" s="404"/>
      <c r="H49" s="404"/>
      <c r="I49" s="404"/>
      <c r="J49" s="404"/>
      <c r="K49" s="405"/>
      <c r="L49" s="400"/>
      <c r="M49" s="401"/>
      <c r="N49" s="402"/>
      <c r="O49" s="388"/>
      <c r="P49" s="389"/>
      <c r="Q49" s="390"/>
      <c r="R49" s="13"/>
      <c r="S49" s="114"/>
    </row>
    <row r="50" spans="1:215" s="168" customFormat="1" ht="17.45" customHeight="1" x14ac:dyDescent="0.25">
      <c r="A50" s="165"/>
      <c r="B50" s="166"/>
      <c r="C50" s="403"/>
      <c r="D50" s="404"/>
      <c r="E50" s="404"/>
      <c r="F50" s="404"/>
      <c r="G50" s="404"/>
      <c r="H50" s="404"/>
      <c r="I50" s="404"/>
      <c r="J50" s="404"/>
      <c r="K50" s="405"/>
      <c r="L50" s="400"/>
      <c r="M50" s="401"/>
      <c r="N50" s="402"/>
      <c r="O50" s="388"/>
      <c r="P50" s="389"/>
      <c r="Q50" s="390"/>
      <c r="R50" s="167"/>
      <c r="S50" s="114"/>
      <c r="T50" s="2"/>
      <c r="U50" s="2"/>
      <c r="V50" s="2"/>
      <c r="W50" s="2"/>
      <c r="X50" s="2"/>
      <c r="Y50" s="182"/>
      <c r="Z50" s="18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row>
    <row r="51" spans="1:215" s="168" customFormat="1" ht="8.25" customHeight="1" x14ac:dyDescent="0.25">
      <c r="A51" s="165"/>
      <c r="B51" s="166"/>
      <c r="C51" s="155"/>
      <c r="D51" s="169"/>
      <c r="E51" s="169"/>
      <c r="F51" s="169"/>
      <c r="G51" s="169"/>
      <c r="H51" s="169"/>
      <c r="I51" s="169"/>
      <c r="J51" s="169"/>
      <c r="K51" s="169"/>
      <c r="L51" s="155"/>
      <c r="M51" s="155"/>
      <c r="N51" s="155"/>
      <c r="O51" s="14"/>
      <c r="P51" s="14"/>
      <c r="Q51" s="14"/>
      <c r="R51" s="167"/>
      <c r="S51" s="114"/>
      <c r="T51" s="2"/>
      <c r="U51" s="2"/>
      <c r="V51" s="2"/>
      <c r="W51" s="2"/>
      <c r="X51" s="2"/>
      <c r="Y51" s="182"/>
      <c r="Z51" s="18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row>
    <row r="52" spans="1:215" s="125" customFormat="1" ht="8.25" customHeight="1" thickBot="1" x14ac:dyDescent="0.25">
      <c r="A52" s="114"/>
      <c r="B52" s="170"/>
      <c r="C52" s="171"/>
      <c r="D52" s="171"/>
      <c r="E52" s="171"/>
      <c r="F52" s="171"/>
      <c r="G52" s="171"/>
      <c r="H52" s="171"/>
      <c r="I52" s="171"/>
      <c r="J52" s="171"/>
      <c r="K52" s="171"/>
      <c r="L52" s="171"/>
      <c r="M52" s="171"/>
      <c r="N52" s="171"/>
      <c r="O52" s="171"/>
      <c r="P52" s="171"/>
      <c r="Q52" s="171"/>
      <c r="R52" s="172"/>
      <c r="S52" s="114"/>
      <c r="T52" s="2"/>
      <c r="U52" s="2"/>
      <c r="V52" s="2"/>
      <c r="W52" s="2"/>
      <c r="X52" s="2"/>
      <c r="Y52" s="182"/>
      <c r="Z52" s="18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row>
    <row r="53" spans="1:215" s="125" customFormat="1" ht="17.45" customHeight="1" thickTop="1" x14ac:dyDescent="0.2">
      <c r="A53" s="114"/>
      <c r="B53" s="114"/>
      <c r="C53" s="114"/>
      <c r="D53" s="114"/>
      <c r="E53" s="114"/>
      <c r="F53" s="114"/>
      <c r="G53" s="114"/>
      <c r="H53" s="114"/>
      <c r="I53" s="114"/>
      <c r="J53" s="114"/>
      <c r="K53" s="114"/>
      <c r="L53" s="114"/>
      <c r="M53" s="114"/>
      <c r="N53" s="114"/>
      <c r="O53" s="114"/>
      <c r="P53" s="114"/>
      <c r="Q53" s="114"/>
      <c r="R53" s="114"/>
      <c r="S53" s="114"/>
      <c r="T53" s="2"/>
      <c r="U53" s="2"/>
      <c r="V53" s="2"/>
      <c r="W53" s="2"/>
      <c r="X53" s="2"/>
      <c r="Y53" s="182"/>
      <c r="Z53" s="18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row>
    <row r="54" spans="1:215" s="125" customFormat="1" x14ac:dyDescent="0.2">
      <c r="A54" s="2"/>
      <c r="B54" s="2"/>
      <c r="C54" s="2"/>
      <c r="D54" s="2"/>
      <c r="E54" s="2"/>
      <c r="F54" s="2"/>
      <c r="G54" s="2"/>
      <c r="H54" s="2"/>
      <c r="I54" s="2"/>
      <c r="J54" s="2"/>
      <c r="K54" s="2"/>
      <c r="L54" s="2"/>
      <c r="M54" s="2"/>
      <c r="N54" s="2"/>
      <c r="O54" s="2"/>
      <c r="P54" s="2"/>
      <c r="Q54" s="2"/>
      <c r="R54" s="2"/>
      <c r="S54" s="2"/>
      <c r="T54" s="2"/>
      <c r="U54" s="2"/>
      <c r="V54" s="2"/>
      <c r="W54" s="2"/>
      <c r="X54" s="2"/>
      <c r="Y54" s="182"/>
      <c r="Z54" s="18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row>
    <row r="55" spans="1:215" s="125" customFormat="1" x14ac:dyDescent="0.2">
      <c r="A55" s="2"/>
      <c r="B55" s="2"/>
      <c r="C55" s="2"/>
      <c r="D55" s="2"/>
      <c r="E55" s="2"/>
      <c r="F55" s="2"/>
      <c r="G55" s="2"/>
      <c r="H55" s="2"/>
      <c r="I55" s="2"/>
      <c r="J55" s="2"/>
      <c r="K55" s="2"/>
      <c r="L55" s="2"/>
      <c r="M55" s="2"/>
      <c r="N55" s="2"/>
      <c r="O55" s="2"/>
      <c r="P55" s="2"/>
      <c r="Q55" s="2"/>
      <c r="R55" s="2"/>
      <c r="S55" s="2"/>
      <c r="T55" s="2"/>
      <c r="U55" s="2"/>
      <c r="V55" s="2"/>
      <c r="W55" s="2"/>
      <c r="X55" s="2"/>
      <c r="Y55" s="182"/>
      <c r="Z55" s="18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row>
    <row r="56" spans="1:215" s="125" customFormat="1" x14ac:dyDescent="0.2">
      <c r="A56" s="2"/>
      <c r="B56" s="2"/>
      <c r="C56" s="2"/>
      <c r="D56" s="2"/>
      <c r="E56" s="2"/>
      <c r="F56" s="2"/>
      <c r="G56" s="2"/>
      <c r="H56" s="2"/>
      <c r="I56" s="2"/>
      <c r="J56" s="2"/>
      <c r="K56" s="2"/>
      <c r="L56" s="2"/>
      <c r="M56" s="2"/>
      <c r="N56" s="2"/>
      <c r="O56" s="2"/>
      <c r="P56" s="2"/>
      <c r="Q56" s="2"/>
      <c r="R56" s="2"/>
      <c r="S56" s="2"/>
      <c r="T56" s="2"/>
      <c r="U56" s="2"/>
      <c r="V56" s="2"/>
      <c r="W56" s="2"/>
      <c r="X56" s="2"/>
      <c r="Y56" s="182"/>
      <c r="Z56" s="18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row>
    <row r="57" spans="1:215" s="125" customFormat="1" x14ac:dyDescent="0.2">
      <c r="A57" s="2"/>
      <c r="B57" s="2"/>
      <c r="C57" s="2"/>
      <c r="D57" s="2"/>
      <c r="E57" s="2"/>
      <c r="F57" s="2"/>
      <c r="G57" s="2"/>
      <c r="H57" s="2"/>
      <c r="I57" s="2"/>
      <c r="J57" s="2"/>
      <c r="K57" s="2"/>
      <c r="L57" s="2"/>
      <c r="M57" s="2"/>
      <c r="N57" s="2"/>
      <c r="O57" s="2"/>
      <c r="P57" s="2"/>
      <c r="Q57" s="2"/>
      <c r="R57" s="2"/>
      <c r="S57" s="2"/>
      <c r="T57" s="2"/>
      <c r="U57" s="2"/>
      <c r="V57" s="2"/>
      <c r="W57" s="2"/>
      <c r="X57" s="2"/>
      <c r="Y57" s="182"/>
      <c r="Z57" s="18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row>
    <row r="58" spans="1:215" s="125" customFormat="1" x14ac:dyDescent="0.2">
      <c r="A58" s="2"/>
      <c r="B58" s="2"/>
      <c r="C58" s="2"/>
      <c r="D58" s="2"/>
      <c r="E58" s="2"/>
      <c r="F58" s="2"/>
      <c r="G58" s="2"/>
      <c r="H58" s="2"/>
      <c r="I58" s="2"/>
      <c r="J58" s="2"/>
      <c r="K58" s="2"/>
      <c r="L58" s="2"/>
      <c r="M58" s="2"/>
      <c r="N58" s="2"/>
      <c r="O58" s="2"/>
      <c r="P58" s="2"/>
      <c r="Q58" s="2"/>
      <c r="R58" s="2"/>
      <c r="S58" s="2"/>
      <c r="T58" s="2"/>
      <c r="U58" s="2"/>
      <c r="V58" s="2"/>
      <c r="W58" s="2"/>
      <c r="X58" s="2"/>
      <c r="Y58" s="182"/>
      <c r="Z58" s="18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row>
    <row r="59" spans="1:215" s="125" customFormat="1" x14ac:dyDescent="0.2">
      <c r="A59" s="2"/>
      <c r="B59" s="2"/>
      <c r="C59" s="2"/>
      <c r="D59" s="2"/>
      <c r="E59" s="2"/>
      <c r="F59" s="2"/>
      <c r="G59" s="2"/>
      <c r="H59" s="2"/>
      <c r="I59" s="2"/>
      <c r="J59" s="2"/>
      <c r="K59" s="2"/>
      <c r="L59" s="2"/>
      <c r="M59" s="2"/>
      <c r="N59" s="2"/>
      <c r="O59" s="2"/>
      <c r="P59" s="2"/>
      <c r="Q59" s="2"/>
      <c r="R59" s="2"/>
      <c r="S59" s="2"/>
      <c r="T59" s="2"/>
      <c r="U59" s="2"/>
      <c r="V59" s="2"/>
      <c r="W59" s="2"/>
      <c r="X59" s="2"/>
      <c r="Y59" s="182"/>
      <c r="Z59" s="18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row>
    <row r="60" spans="1:215" s="125" customFormat="1" x14ac:dyDescent="0.2">
      <c r="A60" s="2"/>
      <c r="B60" s="2"/>
      <c r="C60" s="2"/>
      <c r="D60" s="2"/>
      <c r="E60" s="2"/>
      <c r="F60" s="2"/>
      <c r="G60" s="2"/>
      <c r="H60" s="2"/>
      <c r="I60" s="2"/>
      <c r="J60" s="2"/>
      <c r="K60" s="2"/>
      <c r="L60" s="2"/>
      <c r="M60" s="2"/>
      <c r="N60" s="2"/>
      <c r="O60" s="2"/>
      <c r="P60" s="2"/>
      <c r="Q60" s="2"/>
      <c r="R60" s="2"/>
      <c r="S60" s="2"/>
      <c r="T60" s="2"/>
      <c r="U60" s="2"/>
      <c r="V60" s="2"/>
      <c r="W60" s="2"/>
      <c r="X60" s="2"/>
      <c r="Y60" s="182"/>
      <c r="Z60" s="18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row>
    <row r="61" spans="1:215" s="125" customFormat="1" x14ac:dyDescent="0.2">
      <c r="A61" s="2"/>
      <c r="B61" s="2"/>
      <c r="C61" s="2"/>
      <c r="D61" s="2"/>
      <c r="E61" s="2"/>
      <c r="F61" s="2"/>
      <c r="G61" s="2"/>
      <c r="H61" s="2"/>
      <c r="I61" s="2"/>
      <c r="J61" s="2"/>
      <c r="K61" s="2"/>
      <c r="L61" s="2"/>
      <c r="M61" s="2"/>
      <c r="N61" s="2"/>
      <c r="O61" s="2"/>
      <c r="P61" s="2"/>
      <c r="Q61" s="2"/>
      <c r="R61" s="2"/>
      <c r="S61" s="2"/>
      <c r="T61" s="2"/>
      <c r="U61" s="2"/>
      <c r="V61" s="2"/>
      <c r="W61" s="2"/>
      <c r="X61" s="2"/>
      <c r="Y61" s="182"/>
      <c r="Z61" s="18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row>
    <row r="62" spans="1:215" s="125" customFormat="1" x14ac:dyDescent="0.2">
      <c r="A62" s="2"/>
      <c r="B62" s="2"/>
      <c r="C62" s="2"/>
      <c r="D62" s="2"/>
      <c r="E62" s="2"/>
      <c r="F62" s="2"/>
      <c r="G62" s="2"/>
      <c r="H62" s="2"/>
      <c r="I62" s="2"/>
      <c r="J62" s="2"/>
      <c r="K62" s="2"/>
      <c r="L62" s="2"/>
      <c r="M62" s="2"/>
      <c r="N62" s="2"/>
      <c r="O62" s="2"/>
      <c r="P62" s="2"/>
      <c r="Q62" s="2"/>
      <c r="R62" s="2"/>
      <c r="S62" s="2"/>
      <c r="T62" s="2"/>
      <c r="U62" s="2"/>
      <c r="V62" s="2"/>
      <c r="W62" s="2"/>
      <c r="X62" s="2"/>
      <c r="Y62" s="182"/>
      <c r="Z62" s="18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row>
    <row r="63" spans="1:215" s="125" customFormat="1" x14ac:dyDescent="0.2">
      <c r="A63" s="2"/>
      <c r="B63" s="2"/>
      <c r="C63" s="2"/>
      <c r="D63" s="2"/>
      <c r="E63" s="2"/>
      <c r="F63" s="2"/>
      <c r="G63" s="2"/>
      <c r="H63" s="2"/>
      <c r="I63" s="2"/>
      <c r="J63" s="2"/>
      <c r="K63" s="2"/>
      <c r="L63" s="2"/>
      <c r="M63" s="2"/>
      <c r="N63" s="2"/>
      <c r="O63" s="2"/>
      <c r="P63" s="2"/>
      <c r="Q63" s="2"/>
      <c r="R63" s="2"/>
      <c r="S63" s="2"/>
      <c r="T63" s="2"/>
      <c r="U63" s="2"/>
      <c r="V63" s="2"/>
      <c r="W63" s="2"/>
      <c r="X63" s="2"/>
      <c r="Y63" s="182"/>
      <c r="Z63" s="18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row>
    <row r="64" spans="1:215" s="125" customFormat="1" x14ac:dyDescent="0.2">
      <c r="A64" s="2"/>
      <c r="B64" s="2"/>
      <c r="C64" s="2"/>
      <c r="D64" s="2"/>
      <c r="E64" s="2"/>
      <c r="F64" s="2"/>
      <c r="G64" s="2"/>
      <c r="H64" s="2"/>
      <c r="I64" s="2"/>
      <c r="J64" s="2"/>
      <c r="K64" s="2"/>
      <c r="L64" s="2"/>
      <c r="M64" s="2"/>
      <c r="N64" s="2"/>
      <c r="O64" s="2"/>
      <c r="P64" s="2"/>
      <c r="Q64" s="2"/>
      <c r="R64" s="2"/>
      <c r="S64" s="2"/>
      <c r="T64" s="2"/>
      <c r="U64" s="2"/>
      <c r="V64" s="2"/>
      <c r="W64" s="2"/>
      <c r="X64" s="2"/>
      <c r="Y64" s="182"/>
      <c r="Z64" s="18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row>
    <row r="65" spans="1:215" s="125" customFormat="1" x14ac:dyDescent="0.2">
      <c r="A65" s="2"/>
      <c r="B65" s="2"/>
      <c r="C65" s="2"/>
      <c r="D65" s="2"/>
      <c r="E65" s="2"/>
      <c r="F65" s="2"/>
      <c r="G65" s="2"/>
      <c r="H65" s="2"/>
      <c r="I65" s="2"/>
      <c r="J65" s="2"/>
      <c r="K65" s="2"/>
      <c r="L65" s="2"/>
      <c r="M65" s="2"/>
      <c r="N65" s="2"/>
      <c r="O65" s="2"/>
      <c r="P65" s="2"/>
      <c r="Q65" s="2"/>
      <c r="R65" s="2"/>
      <c r="S65" s="2"/>
      <c r="T65" s="2"/>
      <c r="U65" s="2"/>
      <c r="V65" s="2"/>
      <c r="W65" s="2"/>
      <c r="X65" s="2"/>
      <c r="Y65" s="182"/>
      <c r="Z65" s="18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row>
    <row r="66" spans="1:215" s="125" customFormat="1" x14ac:dyDescent="0.2">
      <c r="A66" s="2"/>
      <c r="B66" s="2"/>
      <c r="C66" s="2"/>
      <c r="D66" s="2"/>
      <c r="E66" s="2"/>
      <c r="F66" s="2"/>
      <c r="G66" s="2"/>
      <c r="H66" s="2"/>
      <c r="I66" s="2"/>
      <c r="J66" s="2"/>
      <c r="K66" s="2"/>
      <c r="L66" s="2"/>
      <c r="M66" s="2"/>
      <c r="N66" s="2"/>
      <c r="O66" s="2"/>
      <c r="P66" s="2"/>
      <c r="Q66" s="2"/>
      <c r="R66" s="2"/>
      <c r="S66" s="2"/>
      <c r="T66" s="2"/>
      <c r="U66" s="2"/>
      <c r="V66" s="2"/>
      <c r="W66" s="2"/>
      <c r="X66" s="2"/>
      <c r="Y66" s="182"/>
      <c r="Z66" s="18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row>
    <row r="67" spans="1:215" s="125" customFormat="1" x14ac:dyDescent="0.2">
      <c r="A67" s="2"/>
      <c r="B67" s="2"/>
      <c r="C67" s="2"/>
      <c r="D67" s="2"/>
      <c r="E67" s="2"/>
      <c r="F67" s="2"/>
      <c r="G67" s="2"/>
      <c r="H67" s="2"/>
      <c r="I67" s="2"/>
      <c r="J67" s="2"/>
      <c r="K67" s="2"/>
      <c r="L67" s="2"/>
      <c r="M67" s="2"/>
      <c r="N67" s="2"/>
      <c r="O67" s="2"/>
      <c r="P67" s="2"/>
      <c r="Q67" s="2"/>
      <c r="R67" s="2"/>
      <c r="S67" s="2"/>
      <c r="T67" s="2"/>
      <c r="U67" s="2"/>
      <c r="V67" s="2"/>
      <c r="W67" s="2"/>
      <c r="X67" s="2"/>
      <c r="Y67" s="182"/>
      <c r="Z67" s="18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row>
    <row r="68" spans="1:215" s="125" customFormat="1" x14ac:dyDescent="0.2">
      <c r="A68" s="2"/>
      <c r="B68" s="2"/>
      <c r="C68" s="2"/>
      <c r="D68" s="2"/>
      <c r="E68" s="2"/>
      <c r="F68" s="2"/>
      <c r="G68" s="2"/>
      <c r="H68" s="2"/>
      <c r="I68" s="2"/>
      <c r="J68" s="2"/>
      <c r="K68" s="2"/>
      <c r="L68" s="2"/>
      <c r="M68" s="2"/>
      <c r="N68" s="2"/>
      <c r="O68" s="2"/>
      <c r="P68" s="2"/>
      <c r="Q68" s="2"/>
      <c r="R68" s="2"/>
      <c r="S68" s="2"/>
      <c r="T68" s="2"/>
      <c r="U68" s="2"/>
      <c r="V68" s="2"/>
      <c r="W68" s="2"/>
      <c r="X68" s="2"/>
      <c r="Y68" s="182"/>
      <c r="Z68" s="18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row>
    <row r="69" spans="1:215" s="125" customFormat="1" x14ac:dyDescent="0.2">
      <c r="A69" s="2"/>
      <c r="B69" s="2"/>
      <c r="C69" s="2"/>
      <c r="D69" s="2"/>
      <c r="E69" s="2"/>
      <c r="F69" s="2"/>
      <c r="G69" s="2"/>
      <c r="H69" s="2"/>
      <c r="I69" s="2"/>
      <c r="J69" s="2"/>
      <c r="K69" s="2"/>
      <c r="L69" s="2"/>
      <c r="M69" s="2"/>
      <c r="N69" s="2"/>
      <c r="O69" s="2"/>
      <c r="P69" s="2"/>
      <c r="Q69" s="2"/>
      <c r="R69" s="2"/>
      <c r="S69" s="2"/>
      <c r="T69" s="2"/>
      <c r="U69" s="2"/>
      <c r="V69" s="2"/>
      <c r="W69" s="2"/>
      <c r="X69" s="2"/>
      <c r="Y69" s="182"/>
      <c r="Z69" s="18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row>
    <row r="70" spans="1:215" s="125" customFormat="1" x14ac:dyDescent="0.2">
      <c r="A70" s="2"/>
      <c r="B70" s="2"/>
      <c r="C70" s="2"/>
      <c r="D70" s="2"/>
      <c r="E70" s="2"/>
      <c r="F70" s="2"/>
      <c r="G70" s="2"/>
      <c r="H70" s="2"/>
      <c r="I70" s="2"/>
      <c r="J70" s="2"/>
      <c r="K70" s="2"/>
      <c r="L70" s="2"/>
      <c r="M70" s="2"/>
      <c r="N70" s="2"/>
      <c r="O70" s="2"/>
      <c r="P70" s="2"/>
      <c r="Q70" s="2"/>
      <c r="R70" s="2"/>
      <c r="S70" s="2"/>
      <c r="T70" s="2"/>
      <c r="U70" s="2"/>
      <c r="V70" s="2"/>
      <c r="W70" s="2"/>
      <c r="X70" s="2"/>
      <c r="Y70" s="182"/>
      <c r="Z70" s="18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row>
    <row r="71" spans="1:215" s="125" customFormat="1" x14ac:dyDescent="0.2">
      <c r="A71" s="2"/>
      <c r="B71" s="2"/>
      <c r="C71" s="2"/>
      <c r="D71" s="2"/>
      <c r="E71" s="2"/>
      <c r="F71" s="2"/>
      <c r="G71" s="2"/>
      <c r="H71" s="2"/>
      <c r="I71" s="2"/>
      <c r="J71" s="2"/>
      <c r="K71" s="2"/>
      <c r="L71" s="2"/>
      <c r="M71" s="2"/>
      <c r="N71" s="2"/>
      <c r="O71" s="2"/>
      <c r="P71" s="2"/>
      <c r="Q71" s="2"/>
      <c r="R71" s="2"/>
      <c r="S71" s="2"/>
      <c r="T71" s="2"/>
      <c r="U71" s="2"/>
      <c r="V71" s="2"/>
      <c r="W71" s="2"/>
      <c r="X71" s="2"/>
      <c r="Y71" s="182"/>
      <c r="Z71" s="18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row>
    <row r="72" spans="1:215" s="125" customFormat="1" x14ac:dyDescent="0.2">
      <c r="A72" s="2"/>
      <c r="B72" s="2"/>
      <c r="C72" s="2"/>
      <c r="D72" s="2"/>
      <c r="E72" s="2"/>
      <c r="F72" s="2"/>
      <c r="G72" s="2"/>
      <c r="H72" s="2"/>
      <c r="I72" s="2"/>
      <c r="J72" s="2"/>
      <c r="K72" s="2"/>
      <c r="L72" s="2"/>
      <c r="M72" s="2"/>
      <c r="N72" s="2"/>
      <c r="O72" s="2"/>
      <c r="P72" s="2"/>
      <c r="Q72" s="2"/>
      <c r="R72" s="2"/>
      <c r="S72" s="2"/>
      <c r="T72" s="2"/>
      <c r="U72" s="2"/>
      <c r="V72" s="2"/>
      <c r="W72" s="2"/>
      <c r="X72" s="2"/>
      <c r="Y72" s="182"/>
      <c r="Z72" s="18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row>
    <row r="73" spans="1:215" s="125" customFormat="1" x14ac:dyDescent="0.2">
      <c r="A73" s="2"/>
      <c r="B73" s="2"/>
      <c r="C73" s="2"/>
      <c r="D73" s="2"/>
      <c r="E73" s="2"/>
      <c r="F73" s="2"/>
      <c r="G73" s="2"/>
      <c r="H73" s="2"/>
      <c r="I73" s="2"/>
      <c r="J73" s="2"/>
      <c r="K73" s="2"/>
      <c r="L73" s="2"/>
      <c r="M73" s="2"/>
      <c r="N73" s="2"/>
      <c r="O73" s="2"/>
      <c r="P73" s="2"/>
      <c r="Q73" s="2"/>
      <c r="R73" s="2"/>
      <c r="S73" s="2"/>
      <c r="T73" s="2"/>
      <c r="U73" s="2"/>
      <c r="V73" s="2"/>
      <c r="W73" s="2"/>
      <c r="X73" s="2"/>
      <c r="Y73" s="182"/>
      <c r="Z73" s="18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row>
    <row r="74" spans="1:215" s="125" customFormat="1" x14ac:dyDescent="0.2">
      <c r="A74" s="2"/>
      <c r="B74" s="2"/>
      <c r="C74" s="2"/>
      <c r="D74" s="2"/>
      <c r="E74" s="2"/>
      <c r="F74" s="2"/>
      <c r="G74" s="2"/>
      <c r="H74" s="2"/>
      <c r="I74" s="2"/>
      <c r="J74" s="2"/>
      <c r="K74" s="2"/>
      <c r="L74" s="2"/>
      <c r="M74" s="2"/>
      <c r="N74" s="2"/>
      <c r="O74" s="2"/>
      <c r="P74" s="2"/>
      <c r="Q74" s="2"/>
      <c r="R74" s="2"/>
      <c r="S74" s="2"/>
      <c r="T74" s="2"/>
      <c r="U74" s="2"/>
      <c r="V74" s="2"/>
      <c r="W74" s="2"/>
      <c r="X74" s="2"/>
      <c r="Y74" s="182"/>
      <c r="Z74" s="18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row>
    <row r="75" spans="1:215" s="125" customFormat="1" x14ac:dyDescent="0.2">
      <c r="A75" s="2"/>
      <c r="B75" s="2"/>
      <c r="C75" s="2"/>
      <c r="D75" s="2"/>
      <c r="E75" s="2"/>
      <c r="F75" s="2"/>
      <c r="G75" s="2"/>
      <c r="H75" s="2"/>
      <c r="I75" s="2"/>
      <c r="J75" s="2"/>
      <c r="K75" s="2"/>
      <c r="L75" s="2"/>
      <c r="M75" s="2"/>
      <c r="N75" s="2"/>
      <c r="O75" s="2"/>
      <c r="P75" s="2"/>
      <c r="Q75" s="2"/>
      <c r="R75" s="2"/>
      <c r="S75" s="2"/>
      <c r="T75" s="2"/>
      <c r="U75" s="2"/>
      <c r="V75" s="2"/>
      <c r="W75" s="2"/>
      <c r="X75" s="2"/>
      <c r="Y75" s="182"/>
      <c r="Z75" s="18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row>
    <row r="76" spans="1:215" s="125" customFormat="1" x14ac:dyDescent="0.2">
      <c r="A76" s="2"/>
      <c r="B76" s="2"/>
      <c r="C76" s="2"/>
      <c r="D76" s="2"/>
      <c r="E76" s="2"/>
      <c r="F76" s="2"/>
      <c r="G76" s="2"/>
      <c r="H76" s="2"/>
      <c r="I76" s="2"/>
      <c r="J76" s="2"/>
      <c r="K76" s="2"/>
      <c r="L76" s="2"/>
      <c r="M76" s="2"/>
      <c r="N76" s="2"/>
      <c r="O76" s="2"/>
      <c r="P76" s="2"/>
      <c r="Q76" s="2"/>
      <c r="R76" s="2"/>
      <c r="S76" s="2"/>
      <c r="T76" s="2"/>
      <c r="U76" s="2"/>
      <c r="V76" s="2"/>
      <c r="W76" s="2"/>
      <c r="X76" s="2"/>
      <c r="Y76" s="182"/>
      <c r="Z76" s="18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row>
    <row r="77" spans="1:215" s="125" customFormat="1" x14ac:dyDescent="0.2">
      <c r="A77" s="2"/>
      <c r="B77" s="2"/>
      <c r="C77" s="2"/>
      <c r="D77" s="2"/>
      <c r="E77" s="2"/>
      <c r="F77" s="2"/>
      <c r="G77" s="2"/>
      <c r="H77" s="2"/>
      <c r="I77" s="2"/>
      <c r="J77" s="2"/>
      <c r="K77" s="2"/>
      <c r="L77" s="2"/>
      <c r="M77" s="2"/>
      <c r="N77" s="2"/>
      <c r="O77" s="2"/>
      <c r="P77" s="2"/>
      <c r="Q77" s="2"/>
      <c r="R77" s="2"/>
      <c r="S77" s="2"/>
      <c r="T77" s="2"/>
      <c r="U77" s="2"/>
      <c r="V77" s="2"/>
      <c r="W77" s="2"/>
      <c r="X77" s="2"/>
      <c r="Y77" s="182"/>
      <c r="Z77" s="18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row>
    <row r="78" spans="1:215" s="125" customFormat="1" x14ac:dyDescent="0.2">
      <c r="A78" s="2"/>
      <c r="B78" s="2"/>
      <c r="C78" s="2"/>
      <c r="D78" s="2"/>
      <c r="E78" s="2"/>
      <c r="F78" s="2"/>
      <c r="G78" s="2"/>
      <c r="H78" s="2"/>
      <c r="I78" s="2"/>
      <c r="J78" s="2"/>
      <c r="K78" s="2"/>
      <c r="L78" s="2"/>
      <c r="M78" s="2"/>
      <c r="N78" s="2"/>
      <c r="O78" s="2"/>
      <c r="P78" s="2"/>
      <c r="Q78" s="2"/>
      <c r="R78" s="2"/>
      <c r="S78" s="2"/>
      <c r="T78" s="2"/>
      <c r="U78" s="2"/>
      <c r="V78" s="2"/>
      <c r="W78" s="2"/>
      <c r="X78" s="2"/>
      <c r="Y78" s="182"/>
      <c r="Z78" s="18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row>
    <row r="79" spans="1:215" s="125" customFormat="1" x14ac:dyDescent="0.2">
      <c r="A79" s="2"/>
      <c r="B79" s="2"/>
      <c r="C79" s="2"/>
      <c r="D79" s="2"/>
      <c r="E79" s="2"/>
      <c r="F79" s="2"/>
      <c r="G79" s="2"/>
      <c r="H79" s="2"/>
      <c r="I79" s="2"/>
      <c r="J79" s="2"/>
      <c r="K79" s="2"/>
      <c r="L79" s="2"/>
      <c r="M79" s="2"/>
      <c r="N79" s="2"/>
      <c r="O79" s="2"/>
      <c r="P79" s="2"/>
      <c r="Q79" s="2"/>
      <c r="R79" s="2"/>
      <c r="S79" s="2"/>
      <c r="T79" s="2"/>
      <c r="U79" s="2"/>
      <c r="V79" s="2"/>
      <c r="W79" s="2"/>
      <c r="X79" s="2"/>
      <c r="Y79" s="182"/>
      <c r="Z79" s="18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row>
    <row r="80" spans="1:215" s="125" customFormat="1" x14ac:dyDescent="0.2">
      <c r="A80" s="2"/>
      <c r="B80" s="2"/>
      <c r="C80" s="2"/>
      <c r="D80" s="2"/>
      <c r="E80" s="2"/>
      <c r="F80" s="2"/>
      <c r="G80" s="2"/>
      <c r="H80" s="2"/>
      <c r="I80" s="2"/>
      <c r="J80" s="2"/>
      <c r="K80" s="2"/>
      <c r="L80" s="2"/>
      <c r="M80" s="2"/>
      <c r="N80" s="2"/>
      <c r="O80" s="2"/>
      <c r="P80" s="2"/>
      <c r="Q80" s="2"/>
      <c r="R80" s="2"/>
      <c r="S80" s="2"/>
      <c r="T80" s="2"/>
      <c r="U80" s="2"/>
      <c r="V80" s="2"/>
      <c r="W80" s="2"/>
      <c r="X80" s="2"/>
      <c r="Y80" s="182"/>
      <c r="Z80" s="18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row>
    <row r="81" spans="1:215" s="125" customFormat="1" x14ac:dyDescent="0.2">
      <c r="A81" s="2"/>
      <c r="B81" s="2"/>
      <c r="C81" s="2"/>
      <c r="D81" s="2"/>
      <c r="E81" s="2"/>
      <c r="F81" s="2"/>
      <c r="G81" s="2"/>
      <c r="H81" s="2"/>
      <c r="I81" s="2"/>
      <c r="J81" s="2"/>
      <c r="K81" s="2"/>
      <c r="L81" s="2"/>
      <c r="M81" s="2"/>
      <c r="N81" s="2"/>
      <c r="O81" s="2"/>
      <c r="P81" s="2"/>
      <c r="Q81" s="2"/>
      <c r="R81" s="2"/>
      <c r="S81" s="2"/>
      <c r="T81" s="2"/>
      <c r="U81" s="2"/>
      <c r="V81" s="2"/>
      <c r="W81" s="2"/>
      <c r="X81" s="2"/>
      <c r="Y81" s="182"/>
      <c r="Z81" s="18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row>
    <row r="82" spans="1:215" s="125" customFormat="1" x14ac:dyDescent="0.2">
      <c r="A82" s="2"/>
      <c r="B82" s="2"/>
      <c r="C82" s="2"/>
      <c r="D82" s="2"/>
      <c r="E82" s="2"/>
      <c r="F82" s="2"/>
      <c r="G82" s="2"/>
      <c r="H82" s="2"/>
      <c r="I82" s="2"/>
      <c r="J82" s="2"/>
      <c r="K82" s="2"/>
      <c r="L82" s="2"/>
      <c r="M82" s="2"/>
      <c r="N82" s="2"/>
      <c r="O82" s="2"/>
      <c r="P82" s="2"/>
      <c r="Q82" s="2"/>
      <c r="R82" s="2"/>
      <c r="S82" s="2"/>
      <c r="T82" s="2"/>
      <c r="U82" s="2"/>
      <c r="V82" s="2"/>
      <c r="W82" s="2"/>
      <c r="X82" s="2"/>
      <c r="Y82" s="182"/>
      <c r="Z82" s="18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row>
    <row r="83" spans="1:215" s="125" customFormat="1" x14ac:dyDescent="0.2">
      <c r="A83" s="2"/>
      <c r="B83" s="2"/>
      <c r="C83" s="2"/>
      <c r="D83" s="2"/>
      <c r="E83" s="2"/>
      <c r="F83" s="2"/>
      <c r="G83" s="2"/>
      <c r="H83" s="2"/>
      <c r="I83" s="2"/>
      <c r="J83" s="2"/>
      <c r="K83" s="2"/>
      <c r="L83" s="2"/>
      <c r="M83" s="2"/>
      <c r="N83" s="2"/>
      <c r="O83" s="2"/>
      <c r="P83" s="2"/>
      <c r="Q83" s="2"/>
      <c r="R83" s="2"/>
      <c r="S83" s="2"/>
      <c r="T83" s="2"/>
      <c r="U83" s="2"/>
      <c r="V83" s="2"/>
      <c r="W83" s="2"/>
      <c r="X83" s="2"/>
      <c r="Y83" s="182"/>
      <c r="Z83" s="18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row>
    <row r="84" spans="1:215" s="125" customFormat="1" x14ac:dyDescent="0.2">
      <c r="A84" s="2"/>
      <c r="B84" s="2"/>
      <c r="C84" s="2"/>
      <c r="D84" s="2"/>
      <c r="E84" s="2"/>
      <c r="F84" s="2"/>
      <c r="G84" s="2"/>
      <c r="H84" s="2"/>
      <c r="I84" s="2"/>
      <c r="J84" s="2"/>
      <c r="K84" s="2"/>
      <c r="L84" s="2"/>
      <c r="M84" s="2"/>
      <c r="N84" s="2"/>
      <c r="O84" s="2"/>
      <c r="P84" s="2"/>
      <c r="Q84" s="2"/>
      <c r="R84" s="2"/>
      <c r="S84" s="2"/>
      <c r="T84" s="2"/>
      <c r="U84" s="2"/>
      <c r="V84" s="2"/>
      <c r="W84" s="2"/>
      <c r="X84" s="2"/>
      <c r="Y84" s="182"/>
      <c r="Z84" s="18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row>
    <row r="85" spans="1:215" s="125" customFormat="1" x14ac:dyDescent="0.2">
      <c r="A85" s="2"/>
      <c r="B85" s="2"/>
      <c r="C85" s="2"/>
      <c r="D85" s="2"/>
      <c r="E85" s="2"/>
      <c r="F85" s="2"/>
      <c r="G85" s="2"/>
      <c r="H85" s="2"/>
      <c r="I85" s="2"/>
      <c r="J85" s="2"/>
      <c r="K85" s="2"/>
      <c r="L85" s="2"/>
      <c r="M85" s="2"/>
      <c r="N85" s="2"/>
      <c r="O85" s="2"/>
      <c r="P85" s="2"/>
      <c r="Q85" s="2"/>
      <c r="R85" s="2"/>
      <c r="S85" s="2"/>
      <c r="T85" s="2"/>
      <c r="U85" s="2"/>
      <c r="V85" s="2"/>
      <c r="W85" s="2"/>
      <c r="X85" s="2"/>
      <c r="Y85" s="182"/>
      <c r="Z85" s="18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row>
    <row r="86" spans="1:215" s="125" customFormat="1" x14ac:dyDescent="0.2">
      <c r="A86" s="2"/>
      <c r="B86" s="2"/>
      <c r="C86" s="2"/>
      <c r="D86" s="2"/>
      <c r="E86" s="2"/>
      <c r="F86" s="2"/>
      <c r="G86" s="2"/>
      <c r="H86" s="2"/>
      <c r="I86" s="2"/>
      <c r="J86" s="2"/>
      <c r="K86" s="2"/>
      <c r="L86" s="2"/>
      <c r="M86" s="2"/>
      <c r="N86" s="2"/>
      <c r="O86" s="2"/>
      <c r="P86" s="2"/>
      <c r="Q86" s="2"/>
      <c r="R86" s="2"/>
      <c r="S86" s="2"/>
      <c r="T86" s="2"/>
      <c r="U86" s="2"/>
      <c r="V86" s="2"/>
      <c r="W86" s="2"/>
      <c r="X86" s="2"/>
      <c r="Y86" s="182"/>
      <c r="Z86" s="18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row>
    <row r="87" spans="1:215" s="125" customFormat="1" x14ac:dyDescent="0.2">
      <c r="A87" s="2"/>
      <c r="B87" s="2"/>
      <c r="C87" s="2"/>
      <c r="D87" s="2"/>
      <c r="E87" s="2"/>
      <c r="F87" s="2"/>
      <c r="G87" s="2"/>
      <c r="H87" s="2"/>
      <c r="I87" s="2"/>
      <c r="J87" s="2"/>
      <c r="K87" s="2"/>
      <c r="L87" s="2"/>
      <c r="M87" s="2"/>
      <c r="N87" s="2"/>
      <c r="O87" s="2"/>
      <c r="P87" s="2"/>
      <c r="Q87" s="2"/>
      <c r="R87" s="2"/>
      <c r="S87" s="2"/>
      <c r="T87" s="2"/>
      <c r="U87" s="2"/>
      <c r="V87" s="2"/>
      <c r="W87" s="2"/>
      <c r="X87" s="2"/>
      <c r="Y87" s="182"/>
      <c r="Z87" s="18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row>
    <row r="88" spans="1:215" s="125" customFormat="1" x14ac:dyDescent="0.2">
      <c r="A88" s="2"/>
      <c r="B88" s="2"/>
      <c r="C88" s="2"/>
      <c r="D88" s="2"/>
      <c r="E88" s="2"/>
      <c r="F88" s="2"/>
      <c r="G88" s="2"/>
      <c r="H88" s="2"/>
      <c r="I88" s="2"/>
      <c r="J88" s="2"/>
      <c r="K88" s="2"/>
      <c r="L88" s="2"/>
      <c r="M88" s="2"/>
      <c r="N88" s="2"/>
      <c r="O88" s="2"/>
      <c r="P88" s="2"/>
      <c r="Q88" s="2"/>
      <c r="R88" s="2"/>
      <c r="S88" s="2"/>
      <c r="T88" s="2"/>
      <c r="U88" s="2"/>
      <c r="V88" s="2"/>
      <c r="W88" s="2"/>
      <c r="X88" s="2"/>
      <c r="Y88" s="182"/>
      <c r="Z88" s="18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row>
    <row r="89" spans="1:215" s="125" customFormat="1" x14ac:dyDescent="0.2">
      <c r="A89" s="2"/>
      <c r="B89" s="2"/>
      <c r="C89" s="2"/>
      <c r="D89" s="2"/>
      <c r="E89" s="2"/>
      <c r="F89" s="2"/>
      <c r="G89" s="2"/>
      <c r="H89" s="2"/>
      <c r="I89" s="2"/>
      <c r="J89" s="2"/>
      <c r="K89" s="2"/>
      <c r="L89" s="2"/>
      <c r="M89" s="2"/>
      <c r="N89" s="2"/>
      <c r="O89" s="2"/>
      <c r="P89" s="2"/>
      <c r="Q89" s="2"/>
      <c r="R89" s="2"/>
      <c r="S89" s="2"/>
      <c r="T89" s="2"/>
      <c r="U89" s="2"/>
      <c r="V89" s="2"/>
      <c r="W89" s="2"/>
      <c r="X89" s="2"/>
      <c r="Y89" s="182"/>
      <c r="Z89" s="18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row>
    <row r="90" spans="1:215" s="125" customFormat="1" x14ac:dyDescent="0.2">
      <c r="A90" s="2"/>
      <c r="B90" s="2"/>
      <c r="C90" s="2"/>
      <c r="D90" s="2"/>
      <c r="E90" s="2"/>
      <c r="F90" s="2"/>
      <c r="G90" s="2"/>
      <c r="H90" s="2"/>
      <c r="I90" s="2"/>
      <c r="J90" s="2"/>
      <c r="K90" s="2"/>
      <c r="L90" s="2"/>
      <c r="M90" s="2"/>
      <c r="N90" s="2"/>
      <c r="O90" s="2"/>
      <c r="P90" s="2"/>
      <c r="Q90" s="2"/>
      <c r="R90" s="2"/>
      <c r="S90" s="2"/>
      <c r="T90" s="2"/>
      <c r="U90" s="2"/>
      <c r="V90" s="2"/>
      <c r="W90" s="2"/>
      <c r="X90" s="2"/>
      <c r="Y90" s="182"/>
      <c r="Z90" s="18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row>
    <row r="91" spans="1:215" s="125" customFormat="1" x14ac:dyDescent="0.2">
      <c r="A91" s="2"/>
      <c r="B91" s="2"/>
      <c r="C91" s="2"/>
      <c r="D91" s="2"/>
      <c r="E91" s="2"/>
      <c r="F91" s="2"/>
      <c r="G91" s="2"/>
      <c r="H91" s="2"/>
      <c r="I91" s="2"/>
      <c r="J91" s="2"/>
      <c r="K91" s="2"/>
      <c r="L91" s="2"/>
      <c r="M91" s="2"/>
      <c r="N91" s="2"/>
      <c r="O91" s="2"/>
      <c r="P91" s="2"/>
      <c r="Q91" s="2"/>
      <c r="R91" s="2"/>
      <c r="S91" s="2"/>
      <c r="T91" s="2"/>
      <c r="U91" s="2"/>
      <c r="V91" s="2"/>
      <c r="W91" s="2"/>
      <c r="X91" s="2"/>
      <c r="Y91" s="182"/>
      <c r="Z91" s="18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row>
    <row r="92" spans="1:215" s="125" customFormat="1" x14ac:dyDescent="0.2">
      <c r="A92" s="2"/>
      <c r="B92" s="2"/>
      <c r="C92" s="2"/>
      <c r="D92" s="2"/>
      <c r="E92" s="2"/>
      <c r="F92" s="2"/>
      <c r="G92" s="2"/>
      <c r="H92" s="2"/>
      <c r="I92" s="2"/>
      <c r="J92" s="2"/>
      <c r="K92" s="2"/>
      <c r="L92" s="2"/>
      <c r="M92" s="2"/>
      <c r="N92" s="2"/>
      <c r="O92" s="2"/>
      <c r="P92" s="2"/>
      <c r="Q92" s="2"/>
      <c r="R92" s="2"/>
      <c r="S92" s="2"/>
      <c r="T92" s="2"/>
      <c r="U92" s="2"/>
      <c r="V92" s="2"/>
      <c r="W92" s="2"/>
      <c r="X92" s="2"/>
      <c r="Y92" s="182"/>
      <c r="Z92" s="18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row>
    <row r="93" spans="1:215" s="125" customFormat="1" x14ac:dyDescent="0.2">
      <c r="A93" s="2"/>
      <c r="B93" s="2"/>
      <c r="C93" s="2"/>
      <c r="D93" s="2"/>
      <c r="E93" s="2"/>
      <c r="F93" s="2"/>
      <c r="G93" s="2"/>
      <c r="H93" s="2"/>
      <c r="I93" s="2"/>
      <c r="J93" s="2"/>
      <c r="K93" s="2"/>
      <c r="L93" s="2"/>
      <c r="M93" s="2"/>
      <c r="N93" s="2"/>
      <c r="O93" s="2"/>
      <c r="P93" s="2"/>
      <c r="Q93" s="2"/>
      <c r="R93" s="2"/>
      <c r="S93" s="2"/>
      <c r="T93" s="2"/>
      <c r="U93" s="2"/>
      <c r="V93" s="2"/>
      <c r="W93" s="2"/>
      <c r="X93" s="2"/>
      <c r="Y93" s="182"/>
      <c r="Z93" s="18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row>
    <row r="94" spans="1:215" s="125" customFormat="1" x14ac:dyDescent="0.2">
      <c r="A94" s="2"/>
      <c r="B94" s="2"/>
      <c r="C94" s="2"/>
      <c r="D94" s="2"/>
      <c r="E94" s="2"/>
      <c r="F94" s="2"/>
      <c r="G94" s="2"/>
      <c r="H94" s="2"/>
      <c r="I94" s="2"/>
      <c r="J94" s="2"/>
      <c r="K94" s="2"/>
      <c r="L94" s="2"/>
      <c r="M94" s="2"/>
      <c r="N94" s="2"/>
      <c r="O94" s="2"/>
      <c r="P94" s="2"/>
      <c r="Q94" s="2"/>
      <c r="R94" s="2"/>
      <c r="S94" s="2"/>
      <c r="T94" s="2"/>
      <c r="U94" s="2"/>
      <c r="V94" s="2"/>
      <c r="W94" s="2"/>
      <c r="X94" s="2"/>
      <c r="Y94" s="182"/>
      <c r="Z94" s="18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row>
    <row r="95" spans="1:215" s="125" customFormat="1" x14ac:dyDescent="0.2">
      <c r="A95" s="2"/>
      <c r="B95" s="2"/>
      <c r="C95" s="2"/>
      <c r="D95" s="2"/>
      <c r="E95" s="2"/>
      <c r="F95" s="2"/>
      <c r="G95" s="2"/>
      <c r="H95" s="2"/>
      <c r="I95" s="2"/>
      <c r="J95" s="2"/>
      <c r="K95" s="2"/>
      <c r="L95" s="2"/>
      <c r="M95" s="2"/>
      <c r="N95" s="2"/>
      <c r="O95" s="2"/>
      <c r="P95" s="2"/>
      <c r="Q95" s="2"/>
      <c r="R95" s="2"/>
      <c r="S95" s="2"/>
      <c r="T95" s="2"/>
      <c r="U95" s="2"/>
      <c r="V95" s="2"/>
      <c r="W95" s="2"/>
      <c r="X95" s="2"/>
      <c r="Y95" s="182"/>
      <c r="Z95" s="18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row>
    <row r="96" spans="1:215" s="125" customFormat="1" x14ac:dyDescent="0.2">
      <c r="A96" s="2"/>
      <c r="B96" s="2"/>
      <c r="C96" s="2"/>
      <c r="D96" s="2"/>
      <c r="E96" s="2"/>
      <c r="F96" s="2"/>
      <c r="G96" s="2"/>
      <c r="H96" s="2"/>
      <c r="I96" s="2"/>
      <c r="J96" s="2"/>
      <c r="K96" s="2"/>
      <c r="L96" s="2"/>
      <c r="M96" s="2"/>
      <c r="N96" s="2"/>
      <c r="O96" s="2"/>
      <c r="P96" s="2"/>
      <c r="Q96" s="2"/>
      <c r="R96" s="2"/>
      <c r="S96" s="2"/>
      <c r="T96" s="2"/>
      <c r="U96" s="2"/>
      <c r="V96" s="2"/>
      <c r="W96" s="2"/>
      <c r="X96" s="2"/>
      <c r="Y96" s="182"/>
      <c r="Z96" s="18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row>
    <row r="97" spans="1:215" s="125" customFormat="1" x14ac:dyDescent="0.2">
      <c r="A97" s="2"/>
      <c r="B97" s="2"/>
      <c r="C97" s="2"/>
      <c r="D97" s="2"/>
      <c r="E97" s="2"/>
      <c r="F97" s="2"/>
      <c r="G97" s="2"/>
      <c r="H97" s="2"/>
      <c r="I97" s="2"/>
      <c r="J97" s="2"/>
      <c r="K97" s="2"/>
      <c r="L97" s="2"/>
      <c r="M97" s="2"/>
      <c r="N97" s="2"/>
      <c r="O97" s="2"/>
      <c r="P97" s="2"/>
      <c r="Q97" s="2"/>
      <c r="R97" s="2"/>
      <c r="S97" s="2"/>
      <c r="T97" s="2"/>
      <c r="U97" s="2"/>
      <c r="V97" s="2"/>
      <c r="W97" s="2"/>
      <c r="X97" s="2"/>
      <c r="Y97" s="182"/>
      <c r="Z97" s="18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row>
    <row r="98" spans="1:215" s="125" customFormat="1" x14ac:dyDescent="0.2">
      <c r="A98" s="2"/>
      <c r="B98" s="2"/>
      <c r="C98" s="2"/>
      <c r="D98" s="2"/>
      <c r="E98" s="2"/>
      <c r="F98" s="2"/>
      <c r="G98" s="2"/>
      <c r="H98" s="2"/>
      <c r="I98" s="2"/>
      <c r="J98" s="2"/>
      <c r="K98" s="2"/>
      <c r="L98" s="2"/>
      <c r="M98" s="2"/>
      <c r="N98" s="2"/>
      <c r="O98" s="2"/>
      <c r="P98" s="2"/>
      <c r="Q98" s="2"/>
      <c r="R98" s="2"/>
      <c r="S98" s="2"/>
      <c r="T98" s="2"/>
      <c r="U98" s="2"/>
      <c r="V98" s="2"/>
      <c r="W98" s="2"/>
      <c r="X98" s="2"/>
      <c r="Y98" s="182"/>
      <c r="Z98" s="18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row>
    <row r="99" spans="1:215" s="125" customFormat="1" x14ac:dyDescent="0.2">
      <c r="A99" s="2"/>
      <c r="B99" s="2"/>
      <c r="C99" s="2"/>
      <c r="D99" s="2"/>
      <c r="E99" s="2"/>
      <c r="F99" s="2"/>
      <c r="G99" s="2"/>
      <c r="H99" s="2"/>
      <c r="I99" s="2"/>
      <c r="J99" s="2"/>
      <c r="K99" s="2"/>
      <c r="L99" s="2"/>
      <c r="M99" s="2"/>
      <c r="N99" s="2"/>
      <c r="O99" s="2"/>
      <c r="P99" s="2"/>
      <c r="Q99" s="2"/>
      <c r="R99" s="2"/>
      <c r="S99" s="2"/>
      <c r="T99" s="2"/>
      <c r="U99" s="2"/>
      <c r="V99" s="2"/>
      <c r="W99" s="2"/>
      <c r="X99" s="2"/>
      <c r="Y99" s="182"/>
      <c r="Z99" s="18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row>
    <row r="100" spans="1:215" s="125" customForma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82"/>
      <c r="Z100" s="18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row>
    <row r="101" spans="1:215" s="125" customForma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2"/>
      <c r="Z101" s="18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row>
    <row r="102" spans="1:215" s="125" customForma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2"/>
      <c r="Z102" s="18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row>
    <row r="103" spans="1:215" s="125" customForma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2"/>
      <c r="Z103" s="18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row>
    <row r="104" spans="1:215" s="125" customForma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2"/>
      <c r="Z104" s="18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row>
    <row r="105" spans="1:215" s="125" customForma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82"/>
      <c r="Z105" s="18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row>
    <row r="106" spans="1:215" s="125" customForma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82"/>
      <c r="Z106" s="18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row>
    <row r="107" spans="1:215" s="125" customForma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82"/>
      <c r="Z107" s="18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row>
    <row r="108" spans="1:215" s="125" customForma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82"/>
      <c r="Z108" s="18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row>
    <row r="109" spans="1:215" s="125" customForma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82"/>
      <c r="Z109" s="18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row>
    <row r="110" spans="1:215" s="125" customForma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82"/>
      <c r="Z110" s="18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row>
    <row r="111" spans="1:215" s="125" customForma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182"/>
      <c r="Z111" s="18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row>
    <row r="112" spans="1:215" s="125" customForma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182"/>
      <c r="Z112" s="18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row>
    <row r="113" spans="1:215" s="125" customForma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182"/>
      <c r="Z113" s="18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row>
    <row r="114" spans="1:215" s="125" customForma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182"/>
      <c r="Z114" s="18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row>
    <row r="115" spans="1:215" s="125" customForma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182"/>
      <c r="Z115" s="18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row>
    <row r="116" spans="1:215" s="125" customForma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182"/>
      <c r="Z116" s="18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row>
    <row r="117" spans="1:215" s="125" customForma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182"/>
      <c r="Z117" s="18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row>
    <row r="118" spans="1:215" s="125" customForma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182"/>
      <c r="Z118" s="18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row>
    <row r="119" spans="1:215" s="125" customForma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182"/>
      <c r="Z119" s="18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row>
    <row r="120" spans="1:215" s="125" customForma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2"/>
      <c r="Z120" s="18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row>
    <row r="121" spans="1:215" s="125" customForma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82"/>
      <c r="Z121" s="18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row>
    <row r="122" spans="1:215" s="125" customForma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82"/>
      <c r="Z122" s="18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row>
    <row r="123" spans="1:215" s="125" customForma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82"/>
      <c r="Z123" s="18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row>
    <row r="124" spans="1:215" s="125" customForma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82"/>
      <c r="Z124" s="18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row>
    <row r="125" spans="1:215" s="125" customForma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82"/>
      <c r="Z125" s="18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row>
    <row r="126" spans="1:215" s="125" customForma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82"/>
      <c r="Z126" s="18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row>
    <row r="127" spans="1:215" s="125" customForma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82"/>
      <c r="Z127" s="18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row>
    <row r="128" spans="1:215" s="125" customForma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182"/>
      <c r="Z128" s="18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row>
    <row r="129" spans="1:215" s="125" customForma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182"/>
      <c r="Z129" s="18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row>
    <row r="130" spans="1:215" s="125" customForma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182"/>
      <c r="Z130" s="18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row>
    <row r="131" spans="1:215" s="125" customForma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182"/>
      <c r="Z131" s="18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row>
    <row r="132" spans="1:215" s="125" customForma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182"/>
      <c r="Z132" s="18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row>
    <row r="133" spans="1:215" s="125" customForma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182"/>
      <c r="Z133" s="18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row>
    <row r="134" spans="1:215" s="125" customForma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182"/>
      <c r="Z134" s="18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row>
    <row r="135" spans="1:215" s="125" customForma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182"/>
      <c r="Z135" s="18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row>
    <row r="136" spans="1:215" s="125" customForma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182"/>
      <c r="Z136" s="18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row>
    <row r="137" spans="1:215" s="125" customForma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182"/>
      <c r="Z137" s="18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row>
    <row r="138" spans="1:215" s="125" customForma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182"/>
      <c r="Z138" s="18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row>
    <row r="139" spans="1:215" s="125" customForma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182"/>
      <c r="Z139" s="18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row>
    <row r="140" spans="1:215" s="125" customForma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182"/>
      <c r="Z140" s="18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row>
    <row r="141" spans="1:215" s="125" customForma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182"/>
      <c r="Z141" s="18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row>
    <row r="142" spans="1:215" s="125" customForma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182"/>
      <c r="Z142" s="18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row>
    <row r="143" spans="1:215" s="125" customForma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182"/>
      <c r="Z143" s="18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row>
    <row r="144" spans="1:215" s="125" customForma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182"/>
      <c r="Z144" s="18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row>
    <row r="145" spans="1:215" s="125" customForma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182"/>
      <c r="Z145" s="18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row>
    <row r="146" spans="1:215" s="125" customForma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182"/>
      <c r="Z146" s="18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row>
    <row r="147" spans="1:215" s="125" customForma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182"/>
      <c r="Z147" s="18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row>
    <row r="148" spans="1:215" s="125" customForma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182"/>
      <c r="Z148" s="18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row>
    <row r="149" spans="1:215" s="125" customForma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2"/>
      <c r="Z149" s="18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row>
    <row r="150" spans="1:215" s="125" customForma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82"/>
      <c r="Z150" s="18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row>
    <row r="151" spans="1:215" s="125" customForma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82"/>
      <c r="Z151" s="18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row>
    <row r="152" spans="1:215" s="125" customForma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82"/>
      <c r="Z152" s="18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row>
    <row r="153" spans="1:215" s="125" customForma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82"/>
      <c r="Z153" s="18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row>
    <row r="154" spans="1:215" s="125" customForma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82"/>
      <c r="Z154" s="18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row>
    <row r="155" spans="1:215" s="125" customForma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82"/>
      <c r="Z155" s="18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row>
    <row r="156" spans="1:215" s="125" customForma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82"/>
      <c r="Z156" s="18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row>
    <row r="157" spans="1:215" s="125" customForma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182"/>
      <c r="Z157" s="18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row>
    <row r="158" spans="1:215" s="125" customForma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182"/>
      <c r="Z158" s="18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row>
    <row r="159" spans="1:215" s="125" customForma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182"/>
      <c r="Z159" s="18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row>
    <row r="160" spans="1:215" s="125" customForma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182"/>
      <c r="Z160" s="18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row>
    <row r="161" spans="1:215" s="125" customForma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182"/>
      <c r="Z161" s="18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row>
    <row r="162" spans="1:215" s="125" customForma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182"/>
      <c r="Z162" s="18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row>
    <row r="163" spans="1:215" s="125" customForma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182"/>
      <c r="Z163" s="18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row>
    <row r="164" spans="1:215" s="125" customForma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182"/>
      <c r="Z164" s="18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row>
    <row r="165" spans="1:215" s="125" customForma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182"/>
      <c r="Z165" s="18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row>
    <row r="166" spans="1:215" s="125" customForma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182"/>
      <c r="Z166" s="18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row>
    <row r="167" spans="1:215" s="125" customForma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182"/>
      <c r="Z167" s="18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row>
    <row r="168" spans="1:215" s="125" customForma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182"/>
      <c r="Z168" s="18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row>
    <row r="169" spans="1:215" s="125" customForma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182"/>
      <c r="Z169" s="18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row>
    <row r="170" spans="1:215" s="125" customForma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182"/>
      <c r="Z170" s="18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row>
    <row r="171" spans="1:215" s="125" customForma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182"/>
      <c r="Z171" s="18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row>
    <row r="172" spans="1:215" s="125" customForma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182"/>
      <c r="Z172" s="18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row>
    <row r="173" spans="1:215" s="125" customForma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182"/>
      <c r="Z173" s="18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row>
    <row r="174" spans="1:215" s="125" customForma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182"/>
      <c r="Z174" s="18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row>
    <row r="175" spans="1:215" s="125" customForma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182"/>
      <c r="Z175" s="18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row>
    <row r="176" spans="1:215" s="125" customForma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182"/>
      <c r="Z176" s="18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row>
    <row r="177" spans="1:215" s="125" customForma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182"/>
      <c r="Z177" s="18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row>
    <row r="178" spans="1:215" s="125" customForma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182"/>
      <c r="Z178" s="18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row>
    <row r="179" spans="1:215" s="125" customForma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182"/>
      <c r="Z179" s="18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row>
    <row r="180" spans="1:215" s="125" customForma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182"/>
      <c r="Z180" s="18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row>
    <row r="181" spans="1:215" s="125" customForma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182"/>
      <c r="Z181" s="18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row>
    <row r="182" spans="1:215" s="125" customForma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182"/>
      <c r="Z182" s="18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row>
    <row r="183" spans="1:215" s="125" customForma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182"/>
      <c r="Z183" s="18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row>
    <row r="184" spans="1:215" s="125" customForma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182"/>
      <c r="Z184" s="18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row>
    <row r="185" spans="1:215" s="125" customForma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182"/>
      <c r="Z185" s="18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row>
    <row r="186" spans="1:215" s="125" customForma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182"/>
      <c r="Z186" s="18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row>
    <row r="187" spans="1:215" s="125" customForma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182"/>
      <c r="Z187" s="18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row>
    <row r="188" spans="1:215" s="125" customForma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182"/>
      <c r="Z188" s="18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row>
    <row r="189" spans="1:215" s="125" customForma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182"/>
      <c r="Z189" s="18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row>
    <row r="190" spans="1:215" s="125" customForma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182"/>
      <c r="Z190" s="18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row>
    <row r="191" spans="1:215" s="125" customForma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182"/>
      <c r="Z191" s="18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row>
    <row r="192" spans="1:215" s="125" customForma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182"/>
      <c r="Z192" s="18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row>
    <row r="193" spans="1:215" s="125" customForma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182"/>
      <c r="Z193" s="18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row>
    <row r="194" spans="1:215" s="125" customForma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182"/>
      <c r="Z194" s="18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row>
    <row r="195" spans="1:215" s="125" customForma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182"/>
      <c r="Z195" s="18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row>
    <row r="196" spans="1:215" s="125" customForma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182"/>
      <c r="Z196" s="18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row>
    <row r="197" spans="1:215" s="125" customForma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182"/>
      <c r="Z197" s="18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row>
    <row r="198" spans="1:215" s="125" customForma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182"/>
      <c r="Z198" s="18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row>
    <row r="199" spans="1:215" s="125" customForma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182"/>
      <c r="Z199" s="18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row>
    <row r="200" spans="1:215" s="125" customForma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182"/>
      <c r="Z200" s="18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row>
    <row r="201" spans="1:215" s="125" customForma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182"/>
      <c r="Z201" s="18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row>
    <row r="202" spans="1:215" s="125" customForma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182"/>
      <c r="Z202" s="18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row>
    <row r="203" spans="1:215" s="125" customForma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182"/>
      <c r="Z203" s="18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row>
    <row r="204" spans="1:215" s="125" customForma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182"/>
      <c r="Z204" s="18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row>
    <row r="205" spans="1:215" s="125" customForma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182"/>
      <c r="Z205" s="18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row>
    <row r="206" spans="1:215" s="125" customForma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182"/>
      <c r="Z206" s="18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row>
    <row r="207" spans="1:215" s="125" customForma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182"/>
      <c r="Z207" s="18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row>
    <row r="208" spans="1:215" s="125" customForma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182"/>
      <c r="Z208" s="18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row>
    <row r="209" spans="1:215" s="125" customForma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182"/>
      <c r="Z209" s="18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row>
    <row r="210" spans="1:215" s="125" customForma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182"/>
      <c r="Z210" s="18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row>
    <row r="211" spans="1:215" s="125" customForma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182"/>
      <c r="Z211" s="18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row>
    <row r="212" spans="1:215" s="125" customForma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182"/>
      <c r="Z212" s="18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row>
    <row r="213" spans="1:215" s="125" customForma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182"/>
      <c r="Z213" s="18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row>
    <row r="214" spans="1:215" s="125" customForma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182"/>
      <c r="Z214" s="18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row>
    <row r="215" spans="1:215" s="125" customForma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182"/>
      <c r="Z215" s="18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row>
    <row r="216" spans="1:215" s="125" customForma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182"/>
      <c r="Z216" s="18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row>
    <row r="217" spans="1:215" s="125" customForma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182"/>
      <c r="Z217" s="18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row>
    <row r="218" spans="1:215" s="125" customForma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182"/>
      <c r="Z218" s="18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row>
    <row r="219" spans="1:215" s="125" customForma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182"/>
      <c r="Z219" s="18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row>
    <row r="220" spans="1:215" s="125" customForma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182"/>
      <c r="Z220" s="18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row>
    <row r="221" spans="1:215" s="125" customForma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182"/>
      <c r="Z221" s="18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row>
    <row r="222" spans="1:215" s="125" customForma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182"/>
      <c r="Z222" s="18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row>
    <row r="223" spans="1:215" s="125" customForma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182"/>
      <c r="Z223" s="18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row>
    <row r="224" spans="1:215" s="125" customForma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182"/>
      <c r="Z224" s="18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row>
    <row r="225" spans="1:215" s="125" customForma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182"/>
      <c r="Z225" s="18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row>
    <row r="226" spans="1:215" s="125" customForma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182"/>
      <c r="Z226" s="18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row>
    <row r="227" spans="1:215" s="125" customForma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182"/>
      <c r="Z227" s="18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row>
    <row r="228" spans="1:215" s="125" customForma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182"/>
      <c r="Z228" s="18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row>
    <row r="229" spans="1:215" s="125" customForma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182"/>
      <c r="Z229" s="18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row>
    <row r="230" spans="1:215" s="125" customForma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182"/>
      <c r="Z230" s="18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row>
    <row r="231" spans="1:215" s="125" customForma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182"/>
      <c r="Z231" s="18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row>
    <row r="232" spans="1:215" s="125" customForma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182"/>
      <c r="Z232" s="18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row>
    <row r="233" spans="1:215" s="125" customForma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182"/>
      <c r="Z233" s="18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row>
    <row r="234" spans="1:215" s="125" customForma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182"/>
      <c r="Z234" s="18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row>
    <row r="235" spans="1:215" s="125" customForma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182"/>
      <c r="Z235" s="18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row>
    <row r="236" spans="1:215" s="125" customForma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182"/>
      <c r="Z236" s="18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row>
    <row r="237" spans="1:215" s="125" customForma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182"/>
      <c r="Z237" s="18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row>
    <row r="238" spans="1:215" s="125" customForma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182"/>
      <c r="Z238" s="18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row>
    <row r="239" spans="1:215" s="125" customForma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182"/>
      <c r="Z239" s="18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row>
    <row r="240" spans="1:215" s="125" customForma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182"/>
      <c r="Z240" s="18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row>
    <row r="241" spans="1:215" s="125" customForma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182"/>
      <c r="Z241" s="18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row>
    <row r="242" spans="1:215" s="125" customForma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182"/>
      <c r="Z242" s="18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row>
    <row r="243" spans="1:215" s="125" customForma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182"/>
      <c r="Z243" s="18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row>
    <row r="244" spans="1:215" s="125" customForma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182"/>
      <c r="Z244" s="18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row>
    <row r="245" spans="1:215" s="125" customForma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182"/>
      <c r="Z245" s="18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row>
    <row r="246" spans="1:215" s="125" customForma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182"/>
      <c r="Z246" s="18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row>
    <row r="247" spans="1:215" s="125" customForma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182"/>
      <c r="Z247" s="18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row>
    <row r="248" spans="1:215" s="125" customForma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182"/>
      <c r="Z248" s="18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row>
    <row r="249" spans="1:215" s="125" customForma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182"/>
      <c r="Z249" s="18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row>
    <row r="250" spans="1:215" s="125" customForma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182"/>
      <c r="Z250" s="18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row>
    <row r="251" spans="1:215" s="125" customForma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182"/>
      <c r="Z251" s="18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row>
    <row r="252" spans="1:215" s="125" customForma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182"/>
      <c r="Z252" s="18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row>
    <row r="253" spans="1:215" s="125" customForma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182"/>
      <c r="Z253" s="18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row>
    <row r="254" spans="1:215" s="125" customForma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182"/>
      <c r="Z254" s="18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row>
    <row r="255" spans="1:215" s="125" customForma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182"/>
      <c r="Z255" s="18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row>
    <row r="256" spans="1:215" s="125" customForma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182"/>
      <c r="Z256" s="18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row>
    <row r="257" spans="1:215" s="125" customForma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182"/>
      <c r="Z257" s="18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row>
    <row r="258" spans="1:215" s="125" customForma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182"/>
      <c r="Z258" s="18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row>
    <row r="259" spans="1:215" s="125" customForma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182"/>
      <c r="Z259" s="18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row>
    <row r="260" spans="1:215" s="125" customForma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182"/>
      <c r="Z260" s="18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row>
    <row r="261" spans="1:215" s="125" customForma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182"/>
      <c r="Z261" s="18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row>
    <row r="262" spans="1:215" s="125" customForma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182"/>
      <c r="Z262" s="18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row>
    <row r="263" spans="1:215" s="125" customForma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182"/>
      <c r="Z263" s="18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row>
    <row r="264" spans="1:215" s="125" customForma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182"/>
      <c r="Z264" s="18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row>
    <row r="265" spans="1:215" s="125" customForma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182"/>
      <c r="Z265" s="18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row>
    <row r="266" spans="1:215" s="125" customForma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182"/>
      <c r="Z266" s="18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row>
    <row r="267" spans="1:215" s="125" customForma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182"/>
      <c r="Z267" s="18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row>
    <row r="268" spans="1:215" s="125" customForma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182"/>
      <c r="Z268" s="18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row>
    <row r="269" spans="1:215" s="125" customForma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182"/>
      <c r="Z269" s="18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row>
    <row r="270" spans="1:215" s="125" customForma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182"/>
      <c r="Z270" s="18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row>
    <row r="271" spans="1:215" s="125" customForma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182"/>
      <c r="Z271" s="18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row>
    <row r="272" spans="1:215" s="125" customForma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182"/>
      <c r="Z272" s="18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row>
    <row r="273" spans="1:215" s="125" customForma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182"/>
      <c r="Z273" s="18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row>
    <row r="274" spans="1:215" s="125" customForma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182"/>
      <c r="Z274" s="18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row>
    <row r="275" spans="1:215" s="125" customForma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182"/>
      <c r="Z275" s="18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row>
    <row r="276" spans="1:215" s="125" customForma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182"/>
      <c r="Z276" s="18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row>
    <row r="277" spans="1:215" s="125" customForma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182"/>
      <c r="Z277" s="18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row>
    <row r="278" spans="1:215" s="125" customForma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182"/>
      <c r="Z278" s="18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row>
    <row r="279" spans="1:215" s="125" customForma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182"/>
      <c r="Z279" s="18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row>
    <row r="280" spans="1:215" s="125" customForma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182"/>
      <c r="Z280" s="18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row>
    <row r="281" spans="1:215" s="125" customForma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182"/>
      <c r="Z281" s="18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row>
    <row r="282" spans="1:215" s="125" customForma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182"/>
      <c r="Z282" s="18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row>
    <row r="283" spans="1:215" s="125" customForma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182"/>
      <c r="Z283" s="18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row>
    <row r="284" spans="1:215" s="125" customForma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182"/>
      <c r="Z284" s="18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row>
    <row r="285" spans="1:215" s="125" customForma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182"/>
      <c r="Z285" s="18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row>
    <row r="286" spans="1:215" s="125" customForma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182"/>
      <c r="Z286" s="18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row>
    <row r="287" spans="1:215" s="125" customForma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182"/>
      <c r="Z287" s="18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row>
    <row r="288" spans="1:215" s="125" customForma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182"/>
      <c r="Z288" s="18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row>
    <row r="289" spans="1:215" s="125" customForma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182"/>
      <c r="Z289" s="18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row>
    <row r="290" spans="1:215" s="125" customForma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182"/>
      <c r="Z290" s="18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row>
    <row r="291" spans="1:215" s="125" customForma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182"/>
      <c r="Z291" s="18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row>
    <row r="292" spans="1:215" s="125" customForma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182"/>
      <c r="Z292" s="18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row>
    <row r="293" spans="1:215" s="125" customForma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182"/>
      <c r="Z293" s="18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row>
    <row r="294" spans="1:215" s="125" customForma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182"/>
      <c r="Z294" s="18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row>
    <row r="295" spans="1:215" s="125" customForma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182"/>
      <c r="Z295" s="18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row>
    <row r="296" spans="1:215" s="125" customForma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182"/>
      <c r="Z296" s="18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row>
    <row r="297" spans="1:215" s="125" customForma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182"/>
      <c r="Z297" s="18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row>
    <row r="298" spans="1:215" s="125" customForma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182"/>
      <c r="Z298" s="18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row>
    <row r="299" spans="1:215" s="125" customForma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182"/>
      <c r="Z299" s="18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row>
    <row r="300" spans="1:215" s="125" customForma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182"/>
      <c r="Z300" s="18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row>
    <row r="301" spans="1:215" s="125" customForma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182"/>
      <c r="Z301" s="18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row>
    <row r="302" spans="1:215" s="125" customForma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182"/>
      <c r="Z302" s="18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row>
    <row r="303" spans="1:215" s="125" customForma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182"/>
      <c r="Z303" s="18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row>
    <row r="304" spans="1:215" s="125" customForma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182"/>
      <c r="Z304" s="18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row>
    <row r="305" spans="1:215" s="125" customForma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182"/>
      <c r="Z305" s="18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row>
    <row r="306" spans="1:215" s="125" customForma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182"/>
      <c r="Z306" s="18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row>
    <row r="307" spans="1:215" s="125" customForma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182"/>
      <c r="Z307" s="18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row>
    <row r="308" spans="1:215" s="125" customForma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182"/>
      <c r="Z308" s="18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row>
    <row r="309" spans="1:215" s="125" customForma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182"/>
      <c r="Z309" s="18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row>
    <row r="310" spans="1:215" s="125" customForma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182"/>
      <c r="Z310" s="18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row>
    <row r="311" spans="1:215" s="125" customForma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182"/>
      <c r="Z311" s="18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row>
    <row r="312" spans="1:215" s="125" customForma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182"/>
      <c r="Z312" s="18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row>
    <row r="313" spans="1:215" s="125" customForma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182"/>
      <c r="Z313" s="18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row>
    <row r="314" spans="1:215" s="125" customForma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182"/>
      <c r="Z314" s="18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row>
    <row r="315" spans="1:215" s="125" customForma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182"/>
      <c r="Z315" s="18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row>
    <row r="316" spans="1:215" s="125" customForma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182"/>
      <c r="Z316" s="18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row>
    <row r="317" spans="1:215" s="125" customForma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182"/>
      <c r="Z317" s="18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row>
    <row r="318" spans="1:215" s="125" customForma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182"/>
      <c r="Z318" s="18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row>
    <row r="319" spans="1:215" s="125" customForma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182"/>
      <c r="Z319" s="18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row>
    <row r="320" spans="1:215" s="125" customForma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182"/>
      <c r="Z320" s="18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row>
    <row r="321" spans="1:215" s="125" customForma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182"/>
      <c r="Z321" s="18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row>
    <row r="322" spans="1:215" s="125" customForma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182"/>
      <c r="Z322" s="18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row>
    <row r="323" spans="1:215" s="125" customForma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182"/>
      <c r="Z323" s="18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row>
    <row r="324" spans="1:215" s="125" customForma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182"/>
      <c r="Z324" s="18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row>
    <row r="325" spans="1:215" s="125" customForma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182"/>
      <c r="Z325" s="18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row>
    <row r="326" spans="1:215" s="125" customForma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182"/>
      <c r="Z326" s="18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row>
    <row r="327" spans="1:215" s="125" customForma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182"/>
      <c r="Z327" s="18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row>
    <row r="328" spans="1:215" s="125" customForma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182"/>
      <c r="Z328" s="18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row>
    <row r="329" spans="1:215" s="125" customForma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182"/>
      <c r="Z329" s="18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row>
    <row r="330" spans="1:215" s="125" customForma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182"/>
      <c r="Z330" s="18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row>
    <row r="331" spans="1:215" s="125" customForma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182"/>
      <c r="Z331" s="18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row>
    <row r="332" spans="1:215" s="125" customForma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182"/>
      <c r="Z332" s="18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row>
    <row r="333" spans="1:215" s="125" customForma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182"/>
      <c r="Z333" s="18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row>
    <row r="334" spans="1:215" s="125" customForma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182"/>
      <c r="Z334" s="18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row>
    <row r="335" spans="1:215" s="125" customForma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182"/>
      <c r="Z335" s="18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row>
    <row r="336" spans="1:215" s="125" customForma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182"/>
      <c r="Z336" s="18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row>
    <row r="337" spans="1:215" s="125" customForma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182"/>
      <c r="Z337" s="18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row>
    <row r="338" spans="1:215" s="125" customForma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182"/>
      <c r="Z338" s="18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row>
    <row r="339" spans="1:215" s="125" customForma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182"/>
      <c r="Z339" s="18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row>
    <row r="340" spans="1:215" s="125" customForma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182"/>
      <c r="Z340" s="18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row>
    <row r="341" spans="1:215" s="125" customForma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182"/>
      <c r="Z341" s="18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row>
    <row r="342" spans="1:215" s="125" customForma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182"/>
      <c r="Z342" s="18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row>
    <row r="343" spans="1:215" s="125" customForma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182"/>
      <c r="Z343" s="18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row>
    <row r="344" spans="1:215" s="125" customForma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182"/>
      <c r="Z344" s="18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row>
    <row r="345" spans="1:215" s="125" customForma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182"/>
      <c r="Z345" s="18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row>
    <row r="346" spans="1:215" s="125" customForma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182"/>
      <c r="Z346" s="18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row>
    <row r="347" spans="1:215" s="125" customForma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182"/>
      <c r="Z347" s="18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row>
    <row r="348" spans="1:215" s="125" customForma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182"/>
      <c r="Z348" s="18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row>
    <row r="349" spans="1:215" s="125" customForma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182"/>
      <c r="Z349" s="18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row>
    <row r="350" spans="1:215" s="125" customForma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182"/>
      <c r="Z350" s="18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row>
    <row r="351" spans="1:215" s="125" customForma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182"/>
      <c r="Z351" s="18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row>
    <row r="352" spans="1:215" s="125" customForma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182"/>
      <c r="Z352" s="18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row>
    <row r="353" spans="1:215" s="125" customForma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182"/>
      <c r="Z353" s="18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row>
    <row r="354" spans="1:215" s="125" customForma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182"/>
      <c r="Z354" s="18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row>
    <row r="355" spans="1:215" s="125" customForma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182"/>
      <c r="Z355" s="18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row>
    <row r="356" spans="1:215" s="125" customForma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182"/>
      <c r="Z356" s="18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row>
    <row r="357" spans="1:215" s="125" customForma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182"/>
      <c r="Z357" s="18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row>
    <row r="358" spans="1:215" s="125" customForma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182"/>
      <c r="Z358" s="18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row>
    <row r="359" spans="1:215" s="125" customForma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182"/>
      <c r="Z359" s="18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row>
    <row r="360" spans="1:215" s="125" customForma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182"/>
      <c r="Z360" s="18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row>
    <row r="361" spans="1:215" s="125" customFormat="1" x14ac:dyDescent="0.2">
      <c r="T361" s="2"/>
      <c r="U361" s="2"/>
      <c r="V361" s="2"/>
      <c r="W361" s="2"/>
      <c r="X361" s="2"/>
      <c r="Y361" s="182"/>
      <c r="Z361" s="18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row>
    <row r="362" spans="1:215" s="125" customFormat="1" x14ac:dyDescent="0.2">
      <c r="T362" s="2"/>
      <c r="U362" s="2"/>
      <c r="V362" s="2"/>
      <c r="W362" s="2"/>
      <c r="X362" s="2"/>
      <c r="Y362" s="182"/>
      <c r="Z362" s="18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row>
    <row r="363" spans="1:215" s="125" customFormat="1" x14ac:dyDescent="0.2">
      <c r="T363" s="2"/>
      <c r="U363" s="2"/>
      <c r="V363" s="2"/>
      <c r="W363" s="2"/>
      <c r="X363" s="2"/>
      <c r="Y363" s="182"/>
      <c r="Z363" s="18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row>
    <row r="364" spans="1:215" s="125" customFormat="1" x14ac:dyDescent="0.2">
      <c r="T364" s="2"/>
      <c r="U364" s="2"/>
      <c r="V364" s="2"/>
      <c r="W364" s="2"/>
      <c r="X364" s="2"/>
      <c r="Y364" s="182"/>
      <c r="Z364" s="18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row>
    <row r="365" spans="1:215" s="125" customFormat="1" x14ac:dyDescent="0.2">
      <c r="T365" s="2"/>
      <c r="U365" s="2"/>
      <c r="V365" s="2"/>
      <c r="W365" s="2"/>
      <c r="X365" s="2"/>
      <c r="Y365" s="182"/>
      <c r="Z365" s="18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row>
    <row r="366" spans="1:215" s="125" customFormat="1" x14ac:dyDescent="0.2">
      <c r="T366" s="2"/>
      <c r="U366" s="2"/>
      <c r="V366" s="2"/>
      <c r="W366" s="2"/>
      <c r="X366" s="2"/>
      <c r="Y366" s="182"/>
      <c r="Z366" s="18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row>
    <row r="367" spans="1:215" s="125" customFormat="1" x14ac:dyDescent="0.2">
      <c r="T367" s="2"/>
      <c r="U367" s="2"/>
      <c r="V367" s="2"/>
      <c r="W367" s="2"/>
      <c r="X367" s="2"/>
      <c r="Y367" s="182"/>
      <c r="Z367" s="18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row>
    <row r="368" spans="1:215" s="125" customFormat="1" x14ac:dyDescent="0.2">
      <c r="T368" s="2"/>
      <c r="U368" s="2"/>
      <c r="V368" s="2"/>
      <c r="W368" s="2"/>
      <c r="X368" s="2"/>
      <c r="Y368" s="182"/>
      <c r="Z368" s="18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row>
    <row r="369" spans="20:215" s="125" customFormat="1" x14ac:dyDescent="0.2">
      <c r="T369" s="2"/>
      <c r="U369" s="2"/>
      <c r="V369" s="2"/>
      <c r="W369" s="2"/>
      <c r="X369" s="2"/>
      <c r="Y369" s="182"/>
      <c r="Z369" s="18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row>
    <row r="370" spans="20:215" s="125" customFormat="1" x14ac:dyDescent="0.2">
      <c r="T370" s="2"/>
      <c r="U370" s="2"/>
      <c r="V370" s="2"/>
      <c r="W370" s="2"/>
      <c r="X370" s="2"/>
      <c r="Y370" s="182"/>
      <c r="Z370" s="18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row>
    <row r="371" spans="20:215" s="125" customFormat="1" x14ac:dyDescent="0.2">
      <c r="T371" s="2"/>
      <c r="U371" s="2"/>
      <c r="V371" s="2"/>
      <c r="W371" s="2"/>
      <c r="X371" s="2"/>
      <c r="Y371" s="182"/>
      <c r="Z371" s="18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row>
    <row r="372" spans="20:215" s="125" customFormat="1" x14ac:dyDescent="0.2">
      <c r="T372" s="2"/>
      <c r="U372" s="2"/>
      <c r="V372" s="2"/>
      <c r="W372" s="2"/>
      <c r="X372" s="2"/>
      <c r="Y372" s="182"/>
      <c r="Z372" s="18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row>
    <row r="373" spans="20:215" s="125" customFormat="1" x14ac:dyDescent="0.2">
      <c r="T373" s="2"/>
      <c r="U373" s="2"/>
      <c r="V373" s="2"/>
      <c r="W373" s="2"/>
      <c r="X373" s="2"/>
      <c r="Y373" s="182"/>
      <c r="Z373" s="18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row>
    <row r="374" spans="20:215" s="125" customFormat="1" x14ac:dyDescent="0.2">
      <c r="T374" s="2"/>
      <c r="U374" s="2"/>
      <c r="V374" s="2"/>
      <c r="W374" s="2"/>
      <c r="X374" s="2"/>
      <c r="Y374" s="182"/>
      <c r="Z374" s="18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row>
    <row r="375" spans="20:215" s="125" customFormat="1" x14ac:dyDescent="0.2">
      <c r="T375" s="2"/>
      <c r="U375" s="2"/>
      <c r="V375" s="2"/>
      <c r="W375" s="2"/>
      <c r="X375" s="2"/>
      <c r="Y375" s="182"/>
      <c r="Z375" s="18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row>
    <row r="376" spans="20:215" s="125" customFormat="1" x14ac:dyDescent="0.2">
      <c r="T376" s="2"/>
      <c r="U376" s="2"/>
      <c r="V376" s="2"/>
      <c r="W376" s="2"/>
      <c r="X376" s="2"/>
      <c r="Y376" s="182"/>
      <c r="Z376" s="18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row>
    <row r="377" spans="20:215" s="125" customFormat="1" x14ac:dyDescent="0.2">
      <c r="T377" s="2"/>
      <c r="U377" s="2"/>
      <c r="V377" s="2"/>
      <c r="W377" s="2"/>
      <c r="X377" s="2"/>
      <c r="Y377" s="182"/>
      <c r="Z377" s="18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row>
    <row r="378" spans="20:215" s="125" customFormat="1" x14ac:dyDescent="0.2">
      <c r="T378" s="2"/>
      <c r="U378" s="2"/>
      <c r="V378" s="2"/>
      <c r="W378" s="2"/>
      <c r="X378" s="2"/>
      <c r="Y378" s="182"/>
      <c r="Z378" s="18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row>
    <row r="379" spans="20:215" s="125" customFormat="1" x14ac:dyDescent="0.2">
      <c r="T379" s="2"/>
      <c r="U379" s="2"/>
      <c r="V379" s="2"/>
      <c r="W379" s="2"/>
      <c r="X379" s="2"/>
      <c r="Y379" s="182"/>
      <c r="Z379" s="18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row>
    <row r="380" spans="20:215" s="125" customFormat="1" x14ac:dyDescent="0.2">
      <c r="T380" s="2"/>
      <c r="U380" s="2"/>
      <c r="V380" s="2"/>
      <c r="W380" s="2"/>
      <c r="X380" s="2"/>
      <c r="Y380" s="182"/>
      <c r="Z380" s="18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row>
    <row r="381" spans="20:215" s="125" customFormat="1" x14ac:dyDescent="0.2">
      <c r="T381" s="2"/>
      <c r="U381" s="2"/>
      <c r="V381" s="2"/>
      <c r="W381" s="2"/>
      <c r="X381" s="2"/>
      <c r="Y381" s="182"/>
      <c r="Z381" s="18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row>
    <row r="382" spans="20:215" s="125" customFormat="1" x14ac:dyDescent="0.2">
      <c r="T382" s="2"/>
      <c r="U382" s="2"/>
      <c r="V382" s="2"/>
      <c r="W382" s="2"/>
      <c r="X382" s="2"/>
      <c r="Y382" s="182"/>
      <c r="Z382" s="18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row>
    <row r="383" spans="20:215" s="125" customFormat="1" x14ac:dyDescent="0.2">
      <c r="T383" s="2"/>
      <c r="U383" s="2"/>
      <c r="V383" s="2"/>
      <c r="W383" s="2"/>
      <c r="X383" s="2"/>
      <c r="Y383" s="182"/>
      <c r="Z383" s="18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row>
    <row r="384" spans="20:215" s="125" customFormat="1" x14ac:dyDescent="0.2">
      <c r="T384" s="2"/>
      <c r="U384" s="2"/>
      <c r="V384" s="2"/>
      <c r="W384" s="2"/>
      <c r="X384" s="2"/>
      <c r="Y384" s="182"/>
      <c r="Z384" s="18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row>
    <row r="385" spans="20:215" s="125" customFormat="1" x14ac:dyDescent="0.2">
      <c r="T385" s="2"/>
      <c r="U385" s="2"/>
      <c r="V385" s="2"/>
      <c r="W385" s="2"/>
      <c r="X385" s="2"/>
      <c r="Y385" s="182"/>
      <c r="Z385" s="18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row>
    <row r="386" spans="20:215" s="125" customFormat="1" x14ac:dyDescent="0.2">
      <c r="T386" s="2"/>
      <c r="U386" s="2"/>
      <c r="V386" s="2"/>
      <c r="W386" s="2"/>
      <c r="X386" s="2"/>
      <c r="Y386" s="182"/>
      <c r="Z386" s="18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row>
    <row r="387" spans="20:215" s="125" customFormat="1" x14ac:dyDescent="0.2">
      <c r="T387" s="2"/>
      <c r="U387" s="2"/>
      <c r="V387" s="2"/>
      <c r="W387" s="2"/>
      <c r="X387" s="2"/>
      <c r="Y387" s="182"/>
      <c r="Z387" s="18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row>
    <row r="388" spans="20:215" s="125" customFormat="1" x14ac:dyDescent="0.2">
      <c r="T388" s="2"/>
      <c r="U388" s="2"/>
      <c r="V388" s="2"/>
      <c r="W388" s="2"/>
      <c r="X388" s="2"/>
      <c r="Y388" s="182"/>
      <c r="Z388" s="18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row>
    <row r="389" spans="20:215" s="125" customFormat="1" x14ac:dyDescent="0.2">
      <c r="T389" s="2"/>
      <c r="U389" s="2"/>
      <c r="V389" s="2"/>
      <c r="W389" s="2"/>
      <c r="X389" s="2"/>
      <c r="Y389" s="182"/>
      <c r="Z389" s="18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row>
    <row r="390" spans="20:215" s="125" customFormat="1" x14ac:dyDescent="0.2">
      <c r="T390" s="2"/>
      <c r="U390" s="2"/>
      <c r="V390" s="2"/>
      <c r="W390" s="2"/>
      <c r="X390" s="2"/>
      <c r="Y390" s="182"/>
      <c r="Z390" s="18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row>
    <row r="391" spans="20:215" s="125" customFormat="1" x14ac:dyDescent="0.2">
      <c r="T391" s="2"/>
      <c r="U391" s="2"/>
      <c r="V391" s="2"/>
      <c r="W391" s="2"/>
      <c r="X391" s="2"/>
      <c r="Y391" s="182"/>
      <c r="Z391" s="18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row>
    <row r="392" spans="20:215" s="125" customFormat="1" x14ac:dyDescent="0.2">
      <c r="T392" s="2"/>
      <c r="U392" s="2"/>
      <c r="V392" s="2"/>
      <c r="W392" s="2"/>
      <c r="X392" s="2"/>
      <c r="Y392" s="182"/>
      <c r="Z392" s="18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row>
    <row r="393" spans="20:215" s="125" customFormat="1" x14ac:dyDescent="0.2">
      <c r="T393" s="2"/>
      <c r="U393" s="2"/>
      <c r="V393" s="2"/>
      <c r="W393" s="2"/>
      <c r="X393" s="2"/>
      <c r="Y393" s="182"/>
      <c r="Z393" s="18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row>
    <row r="394" spans="20:215" s="125" customFormat="1" x14ac:dyDescent="0.2">
      <c r="T394" s="2"/>
      <c r="U394" s="2"/>
      <c r="V394" s="2"/>
      <c r="W394" s="2"/>
      <c r="X394" s="2"/>
      <c r="Y394" s="182"/>
      <c r="Z394" s="18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row>
    <row r="395" spans="20:215" s="125" customFormat="1" x14ac:dyDescent="0.2">
      <c r="T395" s="2"/>
      <c r="U395" s="2"/>
      <c r="V395" s="2"/>
      <c r="W395" s="2"/>
      <c r="X395" s="2"/>
      <c r="Y395" s="182"/>
      <c r="Z395" s="18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row>
    <row r="396" spans="20:215" s="125" customFormat="1" x14ac:dyDescent="0.2">
      <c r="T396" s="2"/>
      <c r="U396" s="2"/>
      <c r="V396" s="2"/>
      <c r="W396" s="2"/>
      <c r="X396" s="2"/>
      <c r="Y396" s="182"/>
      <c r="Z396" s="18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row>
    <row r="397" spans="20:215" s="125" customFormat="1" x14ac:dyDescent="0.2">
      <c r="T397" s="2"/>
      <c r="U397" s="2"/>
      <c r="V397" s="2"/>
      <c r="W397" s="2"/>
      <c r="X397" s="2"/>
      <c r="Y397" s="182"/>
      <c r="Z397" s="18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row>
    <row r="398" spans="20:215" s="125" customFormat="1" x14ac:dyDescent="0.2">
      <c r="T398" s="2"/>
      <c r="U398" s="2"/>
      <c r="V398" s="2"/>
      <c r="W398" s="2"/>
      <c r="X398" s="2"/>
      <c r="Y398" s="182"/>
      <c r="Z398" s="18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row>
    <row r="399" spans="20:215" s="125" customFormat="1" x14ac:dyDescent="0.2">
      <c r="T399" s="2"/>
      <c r="U399" s="2"/>
      <c r="V399" s="2"/>
      <c r="W399" s="2"/>
      <c r="X399" s="2"/>
      <c r="Y399" s="182"/>
      <c r="Z399" s="18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row>
    <row r="400" spans="20:215" s="125" customFormat="1" x14ac:dyDescent="0.2">
      <c r="T400" s="2"/>
      <c r="U400" s="2"/>
      <c r="V400" s="2"/>
      <c r="W400" s="2"/>
      <c r="X400" s="2"/>
      <c r="Y400" s="182"/>
      <c r="Z400" s="18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row>
    <row r="401" spans="20:215" s="125" customFormat="1" x14ac:dyDescent="0.2">
      <c r="T401" s="2"/>
      <c r="U401" s="2"/>
      <c r="V401" s="2"/>
      <c r="W401" s="2"/>
      <c r="X401" s="2"/>
      <c r="Y401" s="182"/>
      <c r="Z401" s="18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row>
    <row r="402" spans="20:215" s="125" customFormat="1" x14ac:dyDescent="0.2">
      <c r="T402" s="2"/>
      <c r="U402" s="2"/>
      <c r="V402" s="2"/>
      <c r="W402" s="2"/>
      <c r="X402" s="2"/>
      <c r="Y402" s="182"/>
      <c r="Z402" s="18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row>
    <row r="403" spans="20:215" s="125" customFormat="1" x14ac:dyDescent="0.2">
      <c r="T403" s="2"/>
      <c r="U403" s="2"/>
      <c r="V403" s="2"/>
      <c r="W403" s="2"/>
      <c r="X403" s="2"/>
      <c r="Y403" s="182"/>
      <c r="Z403" s="18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row>
    <row r="404" spans="20:215" s="125" customFormat="1" x14ac:dyDescent="0.2">
      <c r="T404" s="2"/>
      <c r="U404" s="2"/>
      <c r="V404" s="2"/>
      <c r="W404" s="2"/>
      <c r="X404" s="2"/>
      <c r="Y404" s="182"/>
      <c r="Z404" s="18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row>
    <row r="405" spans="20:215" s="125" customFormat="1" x14ac:dyDescent="0.2">
      <c r="T405" s="2"/>
      <c r="U405" s="2"/>
      <c r="V405" s="2"/>
      <c r="W405" s="2"/>
      <c r="X405" s="2"/>
      <c r="Y405" s="182"/>
      <c r="Z405" s="18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row>
    <row r="406" spans="20:215" s="125" customFormat="1" x14ac:dyDescent="0.2">
      <c r="T406" s="2"/>
      <c r="U406" s="2"/>
      <c r="V406" s="2"/>
      <c r="W406" s="2"/>
      <c r="X406" s="2"/>
      <c r="Y406" s="182"/>
      <c r="Z406" s="18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row>
    <row r="407" spans="20:215" s="125" customFormat="1" x14ac:dyDescent="0.2">
      <c r="T407" s="2"/>
      <c r="U407" s="2"/>
      <c r="V407" s="2"/>
      <c r="W407" s="2"/>
      <c r="X407" s="2"/>
      <c r="Y407" s="182"/>
      <c r="Z407" s="18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row>
    <row r="408" spans="20:215" s="125" customFormat="1" x14ac:dyDescent="0.2">
      <c r="T408" s="2"/>
      <c r="U408" s="2"/>
      <c r="V408" s="2"/>
      <c r="W408" s="2"/>
      <c r="X408" s="2"/>
      <c r="Y408" s="182"/>
      <c r="Z408" s="18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row>
    <row r="409" spans="20:215" s="125" customFormat="1" x14ac:dyDescent="0.2">
      <c r="T409" s="2"/>
      <c r="U409" s="2"/>
      <c r="V409" s="2"/>
      <c r="W409" s="2"/>
      <c r="X409" s="2"/>
      <c r="Y409" s="182"/>
      <c r="Z409" s="18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row>
    <row r="410" spans="20:215" s="125" customFormat="1" x14ac:dyDescent="0.2">
      <c r="T410" s="2"/>
      <c r="U410" s="2"/>
      <c r="V410" s="2"/>
      <c r="W410" s="2"/>
      <c r="X410" s="2"/>
      <c r="Y410" s="182"/>
      <c r="Z410" s="18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row>
    <row r="411" spans="20:215" s="125" customFormat="1" x14ac:dyDescent="0.2">
      <c r="T411" s="2"/>
      <c r="U411" s="2"/>
      <c r="V411" s="2"/>
      <c r="W411" s="2"/>
      <c r="X411" s="2"/>
      <c r="Y411" s="182"/>
      <c r="Z411" s="18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row>
    <row r="412" spans="20:215" s="125" customFormat="1" x14ac:dyDescent="0.2">
      <c r="T412" s="2"/>
      <c r="U412" s="2"/>
      <c r="V412" s="2"/>
      <c r="W412" s="2"/>
      <c r="X412" s="2"/>
      <c r="Y412" s="182"/>
      <c r="Z412" s="18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row>
    <row r="413" spans="20:215" s="125" customFormat="1" x14ac:dyDescent="0.2">
      <c r="T413" s="2"/>
      <c r="U413" s="2"/>
      <c r="V413" s="2"/>
      <c r="W413" s="2"/>
      <c r="X413" s="2"/>
      <c r="Y413" s="182"/>
      <c r="Z413" s="18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row>
    <row r="414" spans="20:215" s="125" customFormat="1" x14ac:dyDescent="0.2">
      <c r="T414" s="2"/>
      <c r="U414" s="2"/>
      <c r="V414" s="2"/>
      <c r="W414" s="2"/>
      <c r="X414" s="2"/>
      <c r="Y414" s="182"/>
      <c r="Z414" s="18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row>
    <row r="415" spans="20:215" s="125" customFormat="1" x14ac:dyDescent="0.2">
      <c r="T415" s="2"/>
      <c r="U415" s="2"/>
      <c r="V415" s="2"/>
      <c r="W415" s="2"/>
      <c r="X415" s="2"/>
      <c r="Y415" s="182"/>
      <c r="Z415" s="18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row>
    <row r="416" spans="20:215" s="125" customFormat="1" x14ac:dyDescent="0.2">
      <c r="T416" s="2"/>
      <c r="U416" s="2"/>
      <c r="V416" s="2"/>
      <c r="W416" s="2"/>
      <c r="X416" s="2"/>
      <c r="Y416" s="182"/>
      <c r="Z416" s="18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row>
    <row r="417" spans="20:215" s="125" customFormat="1" x14ac:dyDescent="0.2">
      <c r="T417" s="2"/>
      <c r="U417" s="2"/>
      <c r="V417" s="2"/>
      <c r="W417" s="2"/>
      <c r="X417" s="2"/>
      <c r="Y417" s="182"/>
      <c r="Z417" s="18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row>
    <row r="418" spans="20:215" s="125" customFormat="1" x14ac:dyDescent="0.2">
      <c r="T418" s="2"/>
      <c r="U418" s="2"/>
      <c r="V418" s="2"/>
      <c r="W418" s="2"/>
      <c r="X418" s="2"/>
      <c r="Y418" s="182"/>
      <c r="Z418" s="18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row>
    <row r="419" spans="20:215" s="125" customFormat="1" x14ac:dyDescent="0.2">
      <c r="T419" s="2"/>
      <c r="U419" s="2"/>
      <c r="V419" s="2"/>
      <c r="W419" s="2"/>
      <c r="X419" s="2"/>
      <c r="Y419" s="182"/>
      <c r="Z419" s="18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row>
    <row r="420" spans="20:215" s="125" customFormat="1" x14ac:dyDescent="0.2">
      <c r="T420" s="2"/>
      <c r="U420" s="2"/>
      <c r="V420" s="2"/>
      <c r="W420" s="2"/>
      <c r="X420" s="2"/>
      <c r="Y420" s="182"/>
      <c r="Z420" s="18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row>
    <row r="421" spans="20:215" s="125" customFormat="1" x14ac:dyDescent="0.2">
      <c r="T421" s="2"/>
      <c r="U421" s="2"/>
      <c r="V421" s="2"/>
      <c r="W421" s="2"/>
      <c r="X421" s="2"/>
      <c r="Y421" s="182"/>
      <c r="Z421" s="18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row>
    <row r="422" spans="20:215" s="125" customFormat="1" x14ac:dyDescent="0.2">
      <c r="T422" s="2"/>
      <c r="U422" s="2"/>
      <c r="V422" s="2"/>
      <c r="W422" s="2"/>
      <c r="X422" s="2"/>
      <c r="Y422" s="182"/>
      <c r="Z422" s="18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row>
    <row r="423" spans="20:215" s="125" customFormat="1" x14ac:dyDescent="0.2">
      <c r="T423" s="2"/>
      <c r="U423" s="2"/>
      <c r="V423" s="2"/>
      <c r="W423" s="2"/>
      <c r="X423" s="2"/>
      <c r="Y423" s="182"/>
      <c r="Z423" s="18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row>
    <row r="424" spans="20:215" s="125" customFormat="1" x14ac:dyDescent="0.2">
      <c r="T424" s="2"/>
      <c r="U424" s="2"/>
      <c r="V424" s="2"/>
      <c r="W424" s="2"/>
      <c r="X424" s="2"/>
      <c r="Y424" s="182"/>
      <c r="Z424" s="18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row>
    <row r="425" spans="20:215" s="125" customFormat="1" x14ac:dyDescent="0.2">
      <c r="T425" s="2"/>
      <c r="U425" s="2"/>
      <c r="V425" s="2"/>
      <c r="W425" s="2"/>
      <c r="X425" s="2"/>
      <c r="Y425" s="182"/>
      <c r="Z425" s="18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row>
    <row r="426" spans="20:215" s="125" customFormat="1" x14ac:dyDescent="0.2">
      <c r="T426" s="2"/>
      <c r="U426" s="2"/>
      <c r="V426" s="2"/>
      <c r="W426" s="2"/>
      <c r="X426" s="2"/>
      <c r="Y426" s="182"/>
      <c r="Z426" s="18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row>
    <row r="427" spans="20:215" s="125" customFormat="1" x14ac:dyDescent="0.2">
      <c r="T427" s="2"/>
      <c r="U427" s="2"/>
      <c r="V427" s="2"/>
      <c r="W427" s="2"/>
      <c r="X427" s="2"/>
      <c r="Y427" s="182"/>
      <c r="Z427" s="18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row>
    <row r="428" spans="20:215" s="125" customFormat="1" x14ac:dyDescent="0.2">
      <c r="T428" s="2"/>
      <c r="U428" s="2"/>
      <c r="V428" s="2"/>
      <c r="W428" s="2"/>
      <c r="X428" s="2"/>
      <c r="Y428" s="182"/>
      <c r="Z428" s="18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row>
    <row r="429" spans="20:215" s="125" customFormat="1" x14ac:dyDescent="0.2">
      <c r="T429" s="2"/>
      <c r="U429" s="2"/>
      <c r="V429" s="2"/>
      <c r="W429" s="2"/>
      <c r="X429" s="2"/>
      <c r="Y429" s="182"/>
      <c r="Z429" s="18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row>
    <row r="430" spans="20:215" s="125" customFormat="1" x14ac:dyDescent="0.2">
      <c r="T430" s="2"/>
      <c r="U430" s="2"/>
      <c r="V430" s="2"/>
      <c r="W430" s="2"/>
      <c r="X430" s="2"/>
      <c r="Y430" s="182"/>
      <c r="Z430" s="18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row>
    <row r="431" spans="20:215" s="125" customFormat="1" x14ac:dyDescent="0.2">
      <c r="T431" s="2"/>
      <c r="U431" s="2"/>
      <c r="V431" s="2"/>
      <c r="W431" s="2"/>
      <c r="X431" s="2"/>
      <c r="Y431" s="182"/>
      <c r="Z431" s="18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row>
    <row r="432" spans="20:215" s="125" customFormat="1" x14ac:dyDescent="0.2">
      <c r="T432" s="2"/>
      <c r="U432" s="2"/>
      <c r="V432" s="2"/>
      <c r="W432" s="2"/>
      <c r="X432" s="2"/>
      <c r="Y432" s="182"/>
      <c r="Z432" s="18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row>
    <row r="433" spans="20:215" s="125" customFormat="1" x14ac:dyDescent="0.2">
      <c r="T433" s="2"/>
      <c r="U433" s="2"/>
      <c r="V433" s="2"/>
      <c r="W433" s="2"/>
      <c r="X433" s="2"/>
      <c r="Y433" s="182"/>
      <c r="Z433" s="18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row>
    <row r="434" spans="20:215" s="125" customFormat="1" x14ac:dyDescent="0.2">
      <c r="T434" s="2"/>
      <c r="U434" s="2"/>
      <c r="V434" s="2"/>
      <c r="W434" s="2"/>
      <c r="X434" s="2"/>
      <c r="Y434" s="182"/>
      <c r="Z434" s="18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row>
    <row r="435" spans="20:215" s="125" customFormat="1" x14ac:dyDescent="0.2">
      <c r="T435" s="2"/>
      <c r="U435" s="2"/>
      <c r="V435" s="2"/>
      <c r="W435" s="2"/>
      <c r="X435" s="2"/>
      <c r="Y435" s="182"/>
      <c r="Z435" s="18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row>
    <row r="436" spans="20:215" s="125" customFormat="1" x14ac:dyDescent="0.2">
      <c r="T436" s="2"/>
      <c r="U436" s="2"/>
      <c r="V436" s="2"/>
      <c r="W436" s="2"/>
      <c r="X436" s="2"/>
      <c r="Y436" s="182"/>
      <c r="Z436" s="18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row>
    <row r="437" spans="20:215" s="125" customFormat="1" x14ac:dyDescent="0.2">
      <c r="T437" s="2"/>
      <c r="U437" s="2"/>
      <c r="V437" s="2"/>
      <c r="W437" s="2"/>
      <c r="X437" s="2"/>
      <c r="Y437" s="182"/>
      <c r="Z437" s="18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row>
    <row r="438" spans="20:215" s="125" customFormat="1" x14ac:dyDescent="0.2">
      <c r="T438" s="2"/>
      <c r="U438" s="2"/>
      <c r="V438" s="2"/>
      <c r="W438" s="2"/>
      <c r="X438" s="2"/>
      <c r="Y438" s="182"/>
      <c r="Z438" s="18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row>
    <row r="439" spans="20:215" s="125" customFormat="1" x14ac:dyDescent="0.2">
      <c r="T439" s="2"/>
      <c r="U439" s="2"/>
      <c r="V439" s="2"/>
      <c r="W439" s="2"/>
      <c r="X439" s="2"/>
      <c r="Y439" s="182"/>
      <c r="Z439" s="18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row>
    <row r="440" spans="20:215" s="125" customFormat="1" x14ac:dyDescent="0.2">
      <c r="T440" s="2"/>
      <c r="U440" s="2"/>
      <c r="V440" s="2"/>
      <c r="W440" s="2"/>
      <c r="X440" s="2"/>
      <c r="Y440" s="182"/>
      <c r="Z440" s="18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row>
    <row r="441" spans="20:215" s="125" customFormat="1" x14ac:dyDescent="0.2">
      <c r="T441" s="2"/>
      <c r="U441" s="2"/>
      <c r="V441" s="2"/>
      <c r="W441" s="2"/>
      <c r="X441" s="2"/>
      <c r="Y441" s="182"/>
      <c r="Z441" s="18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row>
    <row r="442" spans="20:215" s="125" customFormat="1" x14ac:dyDescent="0.2">
      <c r="T442" s="2"/>
      <c r="U442" s="2"/>
      <c r="V442" s="2"/>
      <c r="W442" s="2"/>
      <c r="X442" s="2"/>
      <c r="Y442" s="182"/>
      <c r="Z442" s="18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row>
    <row r="443" spans="20:215" s="125" customFormat="1" x14ac:dyDescent="0.2">
      <c r="T443" s="2"/>
      <c r="U443" s="2"/>
      <c r="V443" s="2"/>
      <c r="W443" s="2"/>
      <c r="X443" s="2"/>
      <c r="Y443" s="182"/>
      <c r="Z443" s="18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row>
    <row r="444" spans="20:215" s="125" customFormat="1" x14ac:dyDescent="0.2">
      <c r="T444" s="2"/>
      <c r="U444" s="2"/>
      <c r="V444" s="2"/>
      <c r="W444" s="2"/>
      <c r="X444" s="2"/>
      <c r="Y444" s="182"/>
      <c r="Z444" s="18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row>
    <row r="445" spans="20:215" s="125" customFormat="1" x14ac:dyDescent="0.2">
      <c r="T445" s="2"/>
      <c r="U445" s="2"/>
      <c r="V445" s="2"/>
      <c r="W445" s="2"/>
      <c r="X445" s="2"/>
      <c r="Y445" s="182"/>
      <c r="Z445" s="18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row>
    <row r="446" spans="20:215" s="125" customFormat="1" x14ac:dyDescent="0.2">
      <c r="T446" s="2"/>
      <c r="U446" s="2"/>
      <c r="V446" s="2"/>
      <c r="W446" s="2"/>
      <c r="X446" s="2"/>
      <c r="Y446" s="182"/>
      <c r="Z446" s="18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row>
    <row r="447" spans="20:215" s="125" customFormat="1" x14ac:dyDescent="0.2">
      <c r="T447" s="2"/>
      <c r="U447" s="2"/>
      <c r="V447" s="2"/>
      <c r="W447" s="2"/>
      <c r="X447" s="2"/>
      <c r="Y447" s="182"/>
      <c r="Z447" s="18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row>
    <row r="448" spans="20:215" s="125" customFormat="1" x14ac:dyDescent="0.2">
      <c r="T448" s="2"/>
      <c r="U448" s="2"/>
      <c r="V448" s="2"/>
      <c r="W448" s="2"/>
      <c r="X448" s="2"/>
      <c r="Y448" s="182"/>
      <c r="Z448" s="18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row>
    <row r="449" spans="20:215" s="125" customFormat="1" x14ac:dyDescent="0.2">
      <c r="T449" s="2"/>
      <c r="U449" s="2"/>
      <c r="V449" s="2"/>
      <c r="W449" s="2"/>
      <c r="X449" s="2"/>
      <c r="Y449" s="182"/>
      <c r="Z449" s="18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row>
    <row r="450" spans="20:215" s="125" customFormat="1" x14ac:dyDescent="0.2">
      <c r="T450" s="2"/>
      <c r="U450" s="2"/>
      <c r="V450" s="2"/>
      <c r="W450" s="2"/>
      <c r="X450" s="2"/>
      <c r="Y450" s="182"/>
      <c r="Z450" s="18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row>
    <row r="451" spans="20:215" s="125" customFormat="1" x14ac:dyDescent="0.2">
      <c r="T451" s="2"/>
      <c r="U451" s="2"/>
      <c r="V451" s="2"/>
      <c r="W451" s="2"/>
      <c r="X451" s="2"/>
      <c r="Y451" s="182"/>
      <c r="Z451" s="18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row>
    <row r="452" spans="20:215" s="125" customFormat="1" x14ac:dyDescent="0.2">
      <c r="T452" s="2"/>
      <c r="U452" s="2"/>
      <c r="V452" s="2"/>
      <c r="W452" s="2"/>
      <c r="X452" s="2"/>
      <c r="Y452" s="182"/>
      <c r="Z452" s="18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row>
    <row r="453" spans="20:215" s="125" customFormat="1" x14ac:dyDescent="0.2">
      <c r="T453" s="2"/>
      <c r="U453" s="2"/>
      <c r="V453" s="2"/>
      <c r="W453" s="2"/>
      <c r="X453" s="2"/>
      <c r="Y453" s="182"/>
      <c r="Z453" s="18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row>
    <row r="454" spans="20:215" s="125" customFormat="1" x14ac:dyDescent="0.2">
      <c r="T454" s="2"/>
      <c r="U454" s="2"/>
      <c r="V454" s="2"/>
      <c r="W454" s="2"/>
      <c r="X454" s="2"/>
      <c r="Y454" s="182"/>
      <c r="Z454" s="18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row>
    <row r="455" spans="20:215" s="125" customFormat="1" x14ac:dyDescent="0.2">
      <c r="T455" s="2"/>
      <c r="U455" s="2"/>
      <c r="V455" s="2"/>
      <c r="W455" s="2"/>
      <c r="X455" s="2"/>
      <c r="Y455" s="182"/>
      <c r="Z455" s="18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row>
    <row r="456" spans="20:215" s="125" customFormat="1" x14ac:dyDescent="0.2">
      <c r="T456" s="2"/>
      <c r="U456" s="2"/>
      <c r="V456" s="2"/>
      <c r="W456" s="2"/>
      <c r="X456" s="2"/>
      <c r="Y456" s="182"/>
      <c r="Z456" s="18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row>
    <row r="457" spans="20:215" s="125" customFormat="1" x14ac:dyDescent="0.2">
      <c r="T457" s="2"/>
      <c r="U457" s="2"/>
      <c r="V457" s="2"/>
      <c r="W457" s="2"/>
      <c r="X457" s="2"/>
      <c r="Y457" s="182"/>
      <c r="Z457" s="18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row>
    <row r="458" spans="20:215" s="125" customFormat="1" x14ac:dyDescent="0.2">
      <c r="T458" s="2"/>
      <c r="U458" s="2"/>
      <c r="V458" s="2"/>
      <c r="W458" s="2"/>
      <c r="X458" s="2"/>
      <c r="Y458" s="182"/>
      <c r="Z458" s="18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row>
    <row r="459" spans="20:215" s="125" customFormat="1" x14ac:dyDescent="0.2">
      <c r="T459" s="2"/>
      <c r="U459" s="2"/>
      <c r="V459" s="2"/>
      <c r="W459" s="2"/>
      <c r="X459" s="2"/>
      <c r="Y459" s="182"/>
      <c r="Z459" s="18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row>
    <row r="460" spans="20:215" s="125" customFormat="1" x14ac:dyDescent="0.2">
      <c r="T460" s="2"/>
      <c r="U460" s="2"/>
      <c r="V460" s="2"/>
      <c r="W460" s="2"/>
      <c r="X460" s="2"/>
      <c r="Y460" s="182"/>
      <c r="Z460" s="18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row>
    <row r="461" spans="20:215" s="125" customFormat="1" x14ac:dyDescent="0.2">
      <c r="T461" s="2"/>
      <c r="U461" s="2"/>
      <c r="V461" s="2"/>
      <c r="W461" s="2"/>
      <c r="X461" s="2"/>
      <c r="Y461" s="182"/>
      <c r="Z461" s="18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row>
    <row r="462" spans="20:215" s="125" customFormat="1" x14ac:dyDescent="0.2">
      <c r="T462" s="2"/>
      <c r="U462" s="2"/>
      <c r="V462" s="2"/>
      <c r="W462" s="2"/>
      <c r="X462" s="2"/>
      <c r="Y462" s="182"/>
      <c r="Z462" s="18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row>
    <row r="463" spans="20:215" s="125" customFormat="1" x14ac:dyDescent="0.2">
      <c r="T463" s="2"/>
      <c r="U463" s="2"/>
      <c r="V463" s="2"/>
      <c r="W463" s="2"/>
      <c r="X463" s="2"/>
      <c r="Y463" s="182"/>
      <c r="Z463" s="18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row>
    <row r="464" spans="20:215" s="125" customFormat="1" x14ac:dyDescent="0.2">
      <c r="T464" s="2"/>
      <c r="U464" s="2"/>
      <c r="V464" s="2"/>
      <c r="W464" s="2"/>
      <c r="X464" s="2"/>
      <c r="Y464" s="182"/>
      <c r="Z464" s="18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row>
    <row r="465" spans="20:215" s="125" customFormat="1" x14ac:dyDescent="0.2">
      <c r="T465" s="2"/>
      <c r="U465" s="2"/>
      <c r="V465" s="2"/>
      <c r="W465" s="2"/>
      <c r="X465" s="2"/>
      <c r="Y465" s="182"/>
      <c r="Z465" s="18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row>
    <row r="466" spans="20:215" s="125" customFormat="1" x14ac:dyDescent="0.2">
      <c r="T466" s="2"/>
      <c r="U466" s="2"/>
      <c r="V466" s="2"/>
      <c r="W466" s="2"/>
      <c r="X466" s="2"/>
      <c r="Y466" s="182"/>
      <c r="Z466" s="18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row>
    <row r="467" spans="20:215" s="125" customFormat="1" x14ac:dyDescent="0.2">
      <c r="T467" s="2"/>
      <c r="U467" s="2"/>
      <c r="V467" s="2"/>
      <c r="W467" s="2"/>
      <c r="X467" s="2"/>
      <c r="Y467" s="182"/>
      <c r="Z467" s="18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row>
    <row r="468" spans="20:215" s="125" customFormat="1" x14ac:dyDescent="0.2">
      <c r="T468" s="2"/>
      <c r="U468" s="2"/>
      <c r="V468" s="2"/>
      <c r="W468" s="2"/>
      <c r="X468" s="2"/>
      <c r="Y468" s="182"/>
      <c r="Z468" s="18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row>
    <row r="469" spans="20:215" s="125" customFormat="1" x14ac:dyDescent="0.2">
      <c r="T469" s="2"/>
      <c r="U469" s="2"/>
      <c r="V469" s="2"/>
      <c r="W469" s="2"/>
      <c r="X469" s="2"/>
      <c r="Y469" s="182"/>
      <c r="Z469" s="18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row>
    <row r="470" spans="20:215" s="125" customFormat="1" x14ac:dyDescent="0.2">
      <c r="T470" s="2"/>
      <c r="U470" s="2"/>
      <c r="V470" s="2"/>
      <c r="W470" s="2"/>
      <c r="X470" s="2"/>
      <c r="Y470" s="182"/>
      <c r="Z470" s="18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row>
    <row r="471" spans="20:215" s="125" customFormat="1" x14ac:dyDescent="0.2">
      <c r="T471" s="2"/>
      <c r="U471" s="2"/>
      <c r="V471" s="2"/>
      <c r="W471" s="2"/>
      <c r="X471" s="2"/>
      <c r="Y471" s="182"/>
      <c r="Z471" s="18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row>
    <row r="472" spans="20:215" s="125" customFormat="1" x14ac:dyDescent="0.2">
      <c r="T472" s="2"/>
      <c r="U472" s="2"/>
      <c r="V472" s="2"/>
      <c r="W472" s="2"/>
      <c r="X472" s="2"/>
      <c r="Y472" s="182"/>
      <c r="Z472" s="18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row>
    <row r="473" spans="20:215" s="125" customFormat="1" x14ac:dyDescent="0.2">
      <c r="T473" s="2"/>
      <c r="U473" s="2"/>
      <c r="V473" s="2"/>
      <c r="W473" s="2"/>
      <c r="X473" s="2"/>
      <c r="Y473" s="182"/>
      <c r="Z473" s="18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row>
    <row r="474" spans="20:215" s="125" customFormat="1" x14ac:dyDescent="0.2">
      <c r="T474" s="2"/>
      <c r="U474" s="2"/>
      <c r="V474" s="2"/>
      <c r="W474" s="2"/>
      <c r="X474" s="2"/>
      <c r="Y474" s="182"/>
      <c r="Z474" s="18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row>
    <row r="475" spans="20:215" s="125" customFormat="1" x14ac:dyDescent="0.2">
      <c r="T475" s="2"/>
      <c r="U475" s="2"/>
      <c r="V475" s="2"/>
      <c r="W475" s="2"/>
      <c r="X475" s="2"/>
      <c r="Y475" s="182"/>
      <c r="Z475" s="18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row>
    <row r="476" spans="20:215" s="125" customFormat="1" x14ac:dyDescent="0.2">
      <c r="T476" s="2"/>
      <c r="U476" s="2"/>
      <c r="V476" s="2"/>
      <c r="W476" s="2"/>
      <c r="X476" s="2"/>
      <c r="Y476" s="182"/>
      <c r="Z476" s="18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row>
    <row r="477" spans="20:215" s="125" customFormat="1" x14ac:dyDescent="0.2">
      <c r="T477" s="2"/>
      <c r="U477" s="2"/>
      <c r="V477" s="2"/>
      <c r="W477" s="2"/>
      <c r="X477" s="2"/>
      <c r="Y477" s="182"/>
      <c r="Z477" s="18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row>
    <row r="478" spans="20:215" s="125" customFormat="1" x14ac:dyDescent="0.2">
      <c r="T478" s="2"/>
      <c r="U478" s="2"/>
      <c r="V478" s="2"/>
      <c r="W478" s="2"/>
      <c r="X478" s="2"/>
      <c r="Y478" s="182"/>
      <c r="Z478" s="18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row>
    <row r="479" spans="20:215" s="125" customFormat="1" x14ac:dyDescent="0.2">
      <c r="T479" s="2"/>
      <c r="U479" s="2"/>
      <c r="V479" s="2"/>
      <c r="W479" s="2"/>
      <c r="X479" s="2"/>
      <c r="Y479" s="182"/>
      <c r="Z479" s="18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row>
    <row r="480" spans="20:215" s="125" customFormat="1" x14ac:dyDescent="0.2">
      <c r="T480" s="2"/>
      <c r="U480" s="2"/>
      <c r="V480" s="2"/>
      <c r="W480" s="2"/>
      <c r="X480" s="2"/>
      <c r="Y480" s="182"/>
      <c r="Z480" s="18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row>
    <row r="481" spans="20:215" s="125" customFormat="1" x14ac:dyDescent="0.2">
      <c r="T481" s="2"/>
      <c r="U481" s="2"/>
      <c r="V481" s="2"/>
      <c r="W481" s="2"/>
      <c r="X481" s="2"/>
      <c r="Y481" s="182"/>
      <c r="Z481" s="18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row>
    <row r="482" spans="20:215" s="125" customFormat="1" x14ac:dyDescent="0.2">
      <c r="T482" s="2"/>
      <c r="U482" s="2"/>
      <c r="V482" s="2"/>
      <c r="W482" s="2"/>
      <c r="X482" s="2"/>
      <c r="Y482" s="182"/>
      <c r="Z482" s="18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row>
    <row r="483" spans="20:215" s="125" customFormat="1" x14ac:dyDescent="0.2">
      <c r="T483" s="2"/>
      <c r="U483" s="2"/>
      <c r="V483" s="2"/>
      <c r="W483" s="2"/>
      <c r="X483" s="2"/>
      <c r="Y483" s="182"/>
      <c r="Z483" s="18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row>
    <row r="484" spans="20:215" s="125" customFormat="1" x14ac:dyDescent="0.2">
      <c r="T484" s="2"/>
      <c r="U484" s="2"/>
      <c r="V484" s="2"/>
      <c r="W484" s="2"/>
      <c r="X484" s="2"/>
      <c r="Y484" s="182"/>
      <c r="Z484" s="18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row>
    <row r="485" spans="20:215" s="125" customFormat="1" x14ac:dyDescent="0.2">
      <c r="T485" s="2"/>
      <c r="U485" s="2"/>
      <c r="V485" s="2"/>
      <c r="W485" s="2"/>
      <c r="X485" s="2"/>
      <c r="Y485" s="182"/>
      <c r="Z485" s="18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row>
    <row r="486" spans="20:215" s="125" customFormat="1" x14ac:dyDescent="0.2">
      <c r="T486" s="2"/>
      <c r="U486" s="2"/>
      <c r="V486" s="2"/>
      <c r="W486" s="2"/>
      <c r="X486" s="2"/>
      <c r="Y486" s="182"/>
      <c r="Z486" s="18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row>
    <row r="487" spans="20:215" s="125" customFormat="1" x14ac:dyDescent="0.2">
      <c r="T487" s="2"/>
      <c r="U487" s="2"/>
      <c r="V487" s="2"/>
      <c r="W487" s="2"/>
      <c r="X487" s="2"/>
      <c r="Y487" s="182"/>
      <c r="Z487" s="18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row>
    <row r="488" spans="20:215" s="125" customFormat="1" x14ac:dyDescent="0.2">
      <c r="T488" s="2"/>
      <c r="U488" s="2"/>
      <c r="V488" s="2"/>
      <c r="W488" s="2"/>
      <c r="X488" s="2"/>
      <c r="Y488" s="182"/>
      <c r="Z488" s="18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row>
    <row r="489" spans="20:215" s="125" customFormat="1" x14ac:dyDescent="0.2">
      <c r="T489" s="2"/>
      <c r="U489" s="2"/>
      <c r="V489" s="2"/>
      <c r="W489" s="2"/>
      <c r="X489" s="2"/>
      <c r="Y489" s="182"/>
      <c r="Z489" s="18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row>
    <row r="490" spans="20:215" s="125" customFormat="1" x14ac:dyDescent="0.2">
      <c r="T490" s="2"/>
      <c r="U490" s="2"/>
      <c r="V490" s="2"/>
      <c r="W490" s="2"/>
      <c r="X490" s="2"/>
      <c r="Y490" s="182"/>
      <c r="Z490" s="18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row>
    <row r="491" spans="20:215" s="125" customFormat="1" x14ac:dyDescent="0.2">
      <c r="T491" s="2"/>
      <c r="U491" s="2"/>
      <c r="V491" s="2"/>
      <c r="W491" s="2"/>
      <c r="X491" s="2"/>
      <c r="Y491" s="182"/>
      <c r="Z491" s="18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row>
    <row r="492" spans="20:215" s="125" customFormat="1" x14ac:dyDescent="0.2">
      <c r="T492" s="2"/>
      <c r="U492" s="2"/>
      <c r="V492" s="2"/>
      <c r="W492" s="2"/>
      <c r="X492" s="2"/>
      <c r="Y492" s="182"/>
      <c r="Z492" s="18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row>
    <row r="493" spans="20:215" s="125" customFormat="1" x14ac:dyDescent="0.2">
      <c r="T493" s="2"/>
      <c r="U493" s="2"/>
      <c r="V493" s="2"/>
      <c r="W493" s="2"/>
      <c r="X493" s="2"/>
      <c r="Y493" s="182"/>
      <c r="Z493" s="18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row>
    <row r="494" spans="20:215" s="125" customFormat="1" x14ac:dyDescent="0.2">
      <c r="T494" s="2"/>
      <c r="U494" s="2"/>
      <c r="V494" s="2"/>
      <c r="W494" s="2"/>
      <c r="X494" s="2"/>
      <c r="Y494" s="182"/>
      <c r="Z494" s="18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row>
    <row r="495" spans="20:215" s="125" customFormat="1" x14ac:dyDescent="0.2">
      <c r="T495" s="2"/>
      <c r="U495" s="2"/>
      <c r="V495" s="2"/>
      <c r="W495" s="2"/>
      <c r="X495" s="2"/>
      <c r="Y495" s="182"/>
      <c r="Z495" s="18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row>
    <row r="496" spans="20:215" s="125" customFormat="1" x14ac:dyDescent="0.2">
      <c r="T496" s="2"/>
      <c r="U496" s="2"/>
      <c r="V496" s="2"/>
      <c r="W496" s="2"/>
      <c r="X496" s="2"/>
      <c r="Y496" s="182"/>
      <c r="Z496" s="18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row>
    <row r="497" spans="20:215" s="125" customFormat="1" x14ac:dyDescent="0.2">
      <c r="T497" s="2"/>
      <c r="U497" s="2"/>
      <c r="V497" s="2"/>
      <c r="W497" s="2"/>
      <c r="X497" s="2"/>
      <c r="Y497" s="182"/>
      <c r="Z497" s="18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row>
    <row r="498" spans="20:215" s="125" customFormat="1" x14ac:dyDescent="0.2">
      <c r="T498" s="2"/>
      <c r="U498" s="2"/>
      <c r="V498" s="2"/>
      <c r="W498" s="2"/>
      <c r="X498" s="2"/>
      <c r="Y498" s="182"/>
      <c r="Z498" s="18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row>
    <row r="499" spans="20:215" s="125" customFormat="1" x14ac:dyDescent="0.2">
      <c r="T499" s="2"/>
      <c r="U499" s="2"/>
      <c r="V499" s="2"/>
      <c r="W499" s="2"/>
      <c r="X499" s="2"/>
      <c r="Y499" s="182"/>
      <c r="Z499" s="18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row>
    <row r="500" spans="20:215" s="125" customFormat="1" x14ac:dyDescent="0.2">
      <c r="T500" s="2"/>
      <c r="U500" s="2"/>
      <c r="V500" s="2"/>
      <c r="W500" s="2"/>
      <c r="X500" s="2"/>
      <c r="Y500" s="182"/>
      <c r="Z500" s="18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row>
    <row r="501" spans="20:215" s="125" customFormat="1" x14ac:dyDescent="0.2">
      <c r="T501" s="2"/>
      <c r="U501" s="2"/>
      <c r="V501" s="2"/>
      <c r="W501" s="2"/>
      <c r="X501" s="2"/>
      <c r="Y501" s="182"/>
      <c r="Z501" s="18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row>
    <row r="502" spans="20:215" s="125" customFormat="1" x14ac:dyDescent="0.2">
      <c r="T502" s="2"/>
      <c r="U502" s="2"/>
      <c r="V502" s="2"/>
      <c r="W502" s="2"/>
      <c r="X502" s="2"/>
      <c r="Y502" s="182"/>
      <c r="Z502" s="18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row>
    <row r="503" spans="20:215" s="125" customFormat="1" x14ac:dyDescent="0.2">
      <c r="T503" s="2"/>
      <c r="U503" s="2"/>
      <c r="V503" s="2"/>
      <c r="W503" s="2"/>
      <c r="X503" s="2"/>
      <c r="Y503" s="182"/>
      <c r="Z503" s="18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row>
    <row r="504" spans="20:215" s="125" customFormat="1" x14ac:dyDescent="0.2">
      <c r="T504" s="2"/>
      <c r="U504" s="2"/>
      <c r="V504" s="2"/>
      <c r="W504" s="2"/>
      <c r="X504" s="2"/>
      <c r="Y504" s="182"/>
      <c r="Z504" s="18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row>
    <row r="505" spans="20:215" s="125" customFormat="1" x14ac:dyDescent="0.2">
      <c r="T505" s="2"/>
      <c r="U505" s="2"/>
      <c r="V505" s="2"/>
      <c r="W505" s="2"/>
      <c r="X505" s="2"/>
      <c r="Y505" s="182"/>
      <c r="Z505" s="18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row>
    <row r="506" spans="20:215" s="125" customFormat="1" x14ac:dyDescent="0.2">
      <c r="T506" s="2"/>
      <c r="U506" s="2"/>
      <c r="V506" s="2"/>
      <c r="W506" s="2"/>
      <c r="X506" s="2"/>
      <c r="Y506" s="182"/>
      <c r="Z506" s="18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row>
    <row r="507" spans="20:215" s="125" customFormat="1" x14ac:dyDescent="0.2">
      <c r="T507" s="2"/>
      <c r="U507" s="2"/>
      <c r="V507" s="2"/>
      <c r="W507" s="2"/>
      <c r="X507" s="2"/>
      <c r="Y507" s="182"/>
      <c r="Z507" s="18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row>
    <row r="508" spans="20:215" s="125" customFormat="1" x14ac:dyDescent="0.2">
      <c r="T508" s="2"/>
      <c r="U508" s="2"/>
      <c r="V508" s="2"/>
      <c r="W508" s="2"/>
      <c r="X508" s="2"/>
      <c r="Y508" s="182"/>
      <c r="Z508" s="18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row>
    <row r="509" spans="20:215" s="125" customFormat="1" x14ac:dyDescent="0.2">
      <c r="T509" s="2"/>
      <c r="U509" s="2"/>
      <c r="V509" s="2"/>
      <c r="W509" s="2"/>
      <c r="X509" s="2"/>
      <c r="Y509" s="182"/>
      <c r="Z509" s="18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row>
    <row r="510" spans="20:215" s="125" customFormat="1" x14ac:dyDescent="0.2">
      <c r="T510" s="2"/>
      <c r="U510" s="2"/>
      <c r="V510" s="2"/>
      <c r="W510" s="2"/>
      <c r="X510" s="2"/>
      <c r="Y510" s="182"/>
      <c r="Z510" s="18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row>
    <row r="511" spans="20:215" s="125" customFormat="1" x14ac:dyDescent="0.2">
      <c r="T511" s="2"/>
      <c r="U511" s="2"/>
      <c r="V511" s="2"/>
      <c r="W511" s="2"/>
      <c r="X511" s="2"/>
      <c r="Y511" s="182"/>
      <c r="Z511" s="18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row>
    <row r="512" spans="20:215" s="125" customFormat="1" x14ac:dyDescent="0.2">
      <c r="T512" s="2"/>
      <c r="U512" s="2"/>
      <c r="V512" s="2"/>
      <c r="W512" s="2"/>
      <c r="X512" s="2"/>
      <c r="Y512" s="182"/>
      <c r="Z512" s="18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row>
    <row r="513" spans="20:215" s="125" customFormat="1" x14ac:dyDescent="0.2">
      <c r="T513" s="2"/>
      <c r="U513" s="2"/>
      <c r="V513" s="2"/>
      <c r="W513" s="2"/>
      <c r="X513" s="2"/>
      <c r="Y513" s="182"/>
      <c r="Z513" s="18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row>
    <row r="514" spans="20:215" s="125" customFormat="1" x14ac:dyDescent="0.2">
      <c r="T514" s="2"/>
      <c r="U514" s="2"/>
      <c r="V514" s="2"/>
      <c r="W514" s="2"/>
      <c r="X514" s="2"/>
      <c r="Y514" s="182"/>
      <c r="Z514" s="18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row>
    <row r="515" spans="20:215" s="125" customFormat="1" x14ac:dyDescent="0.2">
      <c r="T515" s="2"/>
      <c r="U515" s="2"/>
      <c r="V515" s="2"/>
      <c r="W515" s="2"/>
      <c r="X515" s="2"/>
      <c r="Y515" s="182"/>
      <c r="Z515" s="18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row>
    <row r="516" spans="20:215" s="125" customFormat="1" x14ac:dyDescent="0.2">
      <c r="T516" s="2"/>
      <c r="U516" s="2"/>
      <c r="V516" s="2"/>
      <c r="W516" s="2"/>
      <c r="X516" s="2"/>
      <c r="Y516" s="182"/>
      <c r="Z516" s="18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row>
    <row r="517" spans="20:215" s="125" customFormat="1" x14ac:dyDescent="0.2">
      <c r="T517" s="2"/>
      <c r="U517" s="2"/>
      <c r="V517" s="2"/>
      <c r="W517" s="2"/>
      <c r="X517" s="2"/>
      <c r="Y517" s="182"/>
      <c r="Z517" s="18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row>
    <row r="518" spans="20:215" s="125" customFormat="1" x14ac:dyDescent="0.2">
      <c r="T518" s="2"/>
      <c r="U518" s="2"/>
      <c r="V518" s="2"/>
      <c r="W518" s="2"/>
      <c r="X518" s="2"/>
      <c r="Y518" s="182"/>
      <c r="Z518" s="18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row>
    <row r="519" spans="20:215" s="125" customFormat="1" x14ac:dyDescent="0.2">
      <c r="T519" s="2"/>
      <c r="U519" s="2"/>
      <c r="V519" s="2"/>
      <c r="W519" s="2"/>
      <c r="X519" s="2"/>
      <c r="Y519" s="182"/>
      <c r="Z519" s="18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row>
    <row r="520" spans="20:215" s="125" customFormat="1" x14ac:dyDescent="0.2">
      <c r="T520" s="2"/>
      <c r="U520" s="2"/>
      <c r="V520" s="2"/>
      <c r="W520" s="2"/>
      <c r="X520" s="2"/>
      <c r="Y520" s="182"/>
      <c r="Z520" s="18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row>
    <row r="521" spans="20:215" s="125" customFormat="1" x14ac:dyDescent="0.2">
      <c r="T521" s="2"/>
      <c r="U521" s="2"/>
      <c r="V521" s="2"/>
      <c r="W521" s="2"/>
      <c r="X521" s="2"/>
      <c r="Y521" s="182"/>
      <c r="Z521" s="18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row>
    <row r="522" spans="20:215" s="125" customFormat="1" x14ac:dyDescent="0.2">
      <c r="T522" s="2"/>
      <c r="U522" s="2"/>
      <c r="V522" s="2"/>
      <c r="W522" s="2"/>
      <c r="X522" s="2"/>
      <c r="Y522" s="182"/>
      <c r="Z522" s="18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row>
    <row r="523" spans="20:215" s="125" customFormat="1" x14ac:dyDescent="0.2">
      <c r="T523" s="2"/>
      <c r="U523" s="2"/>
      <c r="V523" s="2"/>
      <c r="W523" s="2"/>
      <c r="X523" s="2"/>
      <c r="Y523" s="182"/>
      <c r="Z523" s="18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row>
    <row r="524" spans="20:215" s="125" customFormat="1" x14ac:dyDescent="0.2">
      <c r="T524" s="2"/>
      <c r="U524" s="2"/>
      <c r="V524" s="2"/>
      <c r="W524" s="2"/>
      <c r="X524" s="2"/>
      <c r="Y524" s="182"/>
      <c r="Z524" s="18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row>
    <row r="525" spans="20:215" s="125" customFormat="1" x14ac:dyDescent="0.2">
      <c r="T525" s="2"/>
      <c r="U525" s="2"/>
      <c r="V525" s="2"/>
      <c r="W525" s="2"/>
      <c r="X525" s="2"/>
      <c r="Y525" s="182"/>
      <c r="Z525" s="18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row>
    <row r="526" spans="20:215" s="125" customFormat="1" x14ac:dyDescent="0.2">
      <c r="T526" s="2"/>
      <c r="U526" s="2"/>
      <c r="V526" s="2"/>
      <c r="W526" s="2"/>
      <c r="X526" s="2"/>
      <c r="Y526" s="182"/>
      <c r="Z526" s="18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row>
    <row r="527" spans="20:215" s="125" customFormat="1" x14ac:dyDescent="0.2">
      <c r="T527" s="2"/>
      <c r="U527" s="2"/>
      <c r="V527" s="2"/>
      <c r="W527" s="2"/>
      <c r="X527" s="2"/>
      <c r="Y527" s="182"/>
      <c r="Z527" s="18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row>
    <row r="528" spans="20:215" s="125" customFormat="1" x14ac:dyDescent="0.2">
      <c r="T528" s="2"/>
      <c r="U528" s="2"/>
      <c r="V528" s="2"/>
      <c r="W528" s="2"/>
      <c r="X528" s="2"/>
      <c r="Y528" s="182"/>
      <c r="Z528" s="18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row>
    <row r="529" spans="20:215" s="125" customFormat="1" x14ac:dyDescent="0.2">
      <c r="T529" s="2"/>
      <c r="U529" s="2"/>
      <c r="V529" s="2"/>
      <c r="W529" s="2"/>
      <c r="X529" s="2"/>
      <c r="Y529" s="182"/>
      <c r="Z529" s="18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row>
    <row r="530" spans="20:215" s="125" customFormat="1" x14ac:dyDescent="0.2">
      <c r="T530" s="2"/>
      <c r="U530" s="2"/>
      <c r="V530" s="2"/>
      <c r="W530" s="2"/>
      <c r="X530" s="2"/>
      <c r="Y530" s="182"/>
      <c r="Z530" s="18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row>
    <row r="531" spans="20:215" s="125" customFormat="1" x14ac:dyDescent="0.2">
      <c r="T531" s="2"/>
      <c r="U531" s="2"/>
      <c r="V531" s="2"/>
      <c r="W531" s="2"/>
      <c r="X531" s="2"/>
      <c r="Y531" s="182"/>
      <c r="Z531" s="18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row>
    <row r="532" spans="20:215" s="125" customFormat="1" x14ac:dyDescent="0.2">
      <c r="T532" s="2"/>
      <c r="U532" s="2"/>
      <c r="V532" s="2"/>
      <c r="W532" s="2"/>
      <c r="X532" s="2"/>
      <c r="Y532" s="182"/>
      <c r="Z532" s="18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row>
    <row r="533" spans="20:215" s="125" customFormat="1" x14ac:dyDescent="0.2">
      <c r="T533" s="2"/>
      <c r="U533" s="2"/>
      <c r="V533" s="2"/>
      <c r="W533" s="2"/>
      <c r="X533" s="2"/>
      <c r="Y533" s="182"/>
      <c r="Z533" s="18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row>
    <row r="534" spans="20:215" s="125" customFormat="1" x14ac:dyDescent="0.2">
      <c r="T534" s="2"/>
      <c r="U534" s="2"/>
      <c r="V534" s="2"/>
      <c r="W534" s="2"/>
      <c r="X534" s="2"/>
      <c r="Y534" s="182"/>
      <c r="Z534" s="18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row>
    <row r="535" spans="20:215" s="125" customFormat="1" x14ac:dyDescent="0.2">
      <c r="T535" s="2"/>
      <c r="U535" s="2"/>
      <c r="V535" s="2"/>
      <c r="W535" s="2"/>
      <c r="X535" s="2"/>
      <c r="Y535" s="182"/>
      <c r="Z535" s="18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row>
    <row r="536" spans="20:215" s="125" customFormat="1" x14ac:dyDescent="0.2">
      <c r="T536" s="2"/>
      <c r="U536" s="2"/>
      <c r="V536" s="2"/>
      <c r="W536" s="2"/>
      <c r="X536" s="2"/>
      <c r="Y536" s="182"/>
      <c r="Z536" s="18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row>
    <row r="537" spans="20:215" s="125" customFormat="1" x14ac:dyDescent="0.2">
      <c r="T537" s="2"/>
      <c r="U537" s="2"/>
      <c r="V537" s="2"/>
      <c r="W537" s="2"/>
      <c r="X537" s="2"/>
      <c r="Y537" s="182"/>
      <c r="Z537" s="18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row>
    <row r="538" spans="20:215" s="125" customFormat="1" x14ac:dyDescent="0.2">
      <c r="T538" s="2"/>
      <c r="U538" s="2"/>
      <c r="V538" s="2"/>
      <c r="W538" s="2"/>
      <c r="X538" s="2"/>
      <c r="Y538" s="182"/>
      <c r="Z538" s="18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row>
    <row r="539" spans="20:215" s="125" customFormat="1" x14ac:dyDescent="0.2">
      <c r="T539" s="2"/>
      <c r="U539" s="2"/>
      <c r="V539" s="2"/>
      <c r="W539" s="2"/>
      <c r="X539" s="2"/>
      <c r="Y539" s="182"/>
      <c r="Z539" s="18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row>
    <row r="540" spans="20:215" s="125" customFormat="1" x14ac:dyDescent="0.2">
      <c r="T540" s="2"/>
      <c r="U540" s="2"/>
      <c r="V540" s="2"/>
      <c r="W540" s="2"/>
      <c r="X540" s="2"/>
      <c r="Y540" s="182"/>
      <c r="Z540" s="18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row>
    <row r="541" spans="20:215" s="125" customFormat="1" x14ac:dyDescent="0.2">
      <c r="T541" s="2"/>
      <c r="U541" s="2"/>
      <c r="V541" s="2"/>
      <c r="W541" s="2"/>
      <c r="X541" s="2"/>
      <c r="Y541" s="182"/>
      <c r="Z541" s="18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row>
    <row r="542" spans="20:215" s="125" customFormat="1" x14ac:dyDescent="0.2">
      <c r="T542" s="2"/>
      <c r="U542" s="2"/>
      <c r="V542" s="2"/>
      <c r="W542" s="2"/>
      <c r="X542" s="2"/>
      <c r="Y542" s="182"/>
      <c r="Z542" s="18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row>
    <row r="543" spans="20:215" s="125" customFormat="1" x14ac:dyDescent="0.2">
      <c r="T543" s="2"/>
      <c r="U543" s="2"/>
      <c r="V543" s="2"/>
      <c r="W543" s="2"/>
      <c r="X543" s="2"/>
      <c r="Y543" s="182"/>
      <c r="Z543" s="18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row>
    <row r="544" spans="20:215" s="125" customFormat="1" x14ac:dyDescent="0.2">
      <c r="T544" s="2"/>
      <c r="U544" s="2"/>
      <c r="V544" s="2"/>
      <c r="W544" s="2"/>
      <c r="X544" s="2"/>
      <c r="Y544" s="182"/>
      <c r="Z544" s="18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row>
    <row r="545" spans="1:215" s="125" customFormat="1" x14ac:dyDescent="0.2">
      <c r="T545" s="2"/>
      <c r="U545" s="2"/>
      <c r="V545" s="2"/>
      <c r="W545" s="2"/>
      <c r="X545" s="2"/>
      <c r="Y545" s="182"/>
      <c r="Z545" s="18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row>
    <row r="546" spans="1:215" s="125" customFormat="1" x14ac:dyDescent="0.2">
      <c r="T546" s="2"/>
      <c r="U546" s="2"/>
      <c r="V546" s="2"/>
      <c r="W546" s="2"/>
      <c r="X546" s="2"/>
      <c r="Y546" s="182"/>
      <c r="Z546" s="18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row>
    <row r="547" spans="1:215" s="125" customFormat="1" x14ac:dyDescent="0.2">
      <c r="T547" s="2"/>
      <c r="U547" s="2"/>
      <c r="V547" s="2"/>
      <c r="W547" s="2"/>
      <c r="X547" s="2"/>
      <c r="Y547" s="182"/>
      <c r="Z547" s="18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row>
    <row r="548" spans="1:215" s="125" customFormat="1" x14ac:dyDescent="0.2">
      <c r="T548" s="2"/>
      <c r="U548" s="2"/>
      <c r="V548" s="2"/>
      <c r="W548" s="2"/>
      <c r="X548" s="2"/>
      <c r="Y548" s="182"/>
      <c r="Z548" s="18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row>
    <row r="549" spans="1:215" s="125" customFormat="1" x14ac:dyDescent="0.2">
      <c r="T549" s="2"/>
      <c r="U549" s="2"/>
      <c r="V549" s="2"/>
      <c r="W549" s="2"/>
      <c r="X549" s="2"/>
      <c r="Y549" s="182"/>
      <c r="Z549" s="18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row>
    <row r="550" spans="1:215" s="125" customFormat="1" x14ac:dyDescent="0.2">
      <c r="T550" s="2"/>
      <c r="U550" s="2"/>
      <c r="V550" s="2"/>
      <c r="W550" s="2"/>
      <c r="X550" s="2"/>
      <c r="Y550" s="182"/>
      <c r="Z550" s="18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row>
    <row r="551" spans="1:215" s="125" customFormat="1" x14ac:dyDescent="0.2">
      <c r="T551" s="2"/>
      <c r="U551" s="2"/>
      <c r="V551" s="2"/>
      <c r="W551" s="2"/>
      <c r="X551" s="2"/>
      <c r="Y551" s="182"/>
      <c r="Z551" s="18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row>
    <row r="552" spans="1:215" s="125" customFormat="1" x14ac:dyDescent="0.2">
      <c r="T552" s="2"/>
      <c r="U552" s="2"/>
      <c r="V552" s="2"/>
      <c r="W552" s="2"/>
      <c r="X552" s="2"/>
      <c r="Y552" s="182"/>
      <c r="Z552" s="18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row>
    <row r="553" spans="1:215" s="125" customFormat="1" x14ac:dyDescent="0.2">
      <c r="T553" s="2"/>
      <c r="U553" s="2"/>
      <c r="V553" s="2"/>
      <c r="W553" s="2"/>
      <c r="X553" s="2"/>
      <c r="Y553" s="182"/>
      <c r="Z553" s="18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row>
    <row r="554" spans="1:215" s="125" customFormat="1" x14ac:dyDescent="0.2">
      <c r="T554" s="2"/>
      <c r="U554" s="2"/>
      <c r="V554" s="2"/>
      <c r="W554" s="2"/>
      <c r="X554" s="2"/>
      <c r="Y554" s="182"/>
      <c r="Z554" s="18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row>
    <row r="555" spans="1:215" s="125" customFormat="1" x14ac:dyDescent="0.2">
      <c r="T555" s="2"/>
      <c r="U555" s="2"/>
      <c r="V555" s="2"/>
      <c r="W555" s="2"/>
      <c r="X555" s="2"/>
      <c r="Y555" s="182"/>
      <c r="Z555" s="18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row>
    <row r="556" spans="1:215" s="125" customFormat="1" x14ac:dyDescent="0.2">
      <c r="T556" s="2"/>
      <c r="U556" s="2"/>
      <c r="V556" s="2"/>
      <c r="W556" s="2"/>
      <c r="X556" s="2"/>
      <c r="Y556" s="182"/>
      <c r="Z556" s="18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row>
    <row r="557" spans="1:215" s="125" customFormat="1" x14ac:dyDescent="0.2">
      <c r="T557" s="2"/>
      <c r="U557" s="2"/>
      <c r="V557" s="2"/>
      <c r="W557" s="2"/>
      <c r="X557" s="2"/>
      <c r="Y557" s="182"/>
      <c r="Z557" s="18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row>
    <row r="558" spans="1:215" s="125" customFormat="1" x14ac:dyDescent="0.2">
      <c r="A558" s="173"/>
      <c r="B558" s="173"/>
      <c r="C558" s="173"/>
      <c r="D558" s="173"/>
      <c r="E558" s="173"/>
      <c r="F558" s="173"/>
      <c r="G558" s="173"/>
      <c r="H558" s="173"/>
      <c r="I558" s="173"/>
      <c r="J558" s="173"/>
      <c r="K558" s="173"/>
      <c r="L558" s="173"/>
      <c r="M558" s="173"/>
      <c r="N558" s="173"/>
      <c r="O558" s="173"/>
      <c r="P558" s="173"/>
      <c r="Q558" s="173"/>
      <c r="R558" s="173"/>
      <c r="T558" s="2"/>
      <c r="U558" s="2"/>
      <c r="V558" s="2"/>
      <c r="W558" s="2"/>
      <c r="X558" s="2"/>
      <c r="Y558" s="182"/>
      <c r="Z558" s="18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row>
    <row r="559" spans="1:215" s="125" customFormat="1" x14ac:dyDescent="0.2">
      <c r="A559" s="173"/>
      <c r="B559" s="173"/>
      <c r="C559" s="173"/>
      <c r="D559" s="173"/>
      <c r="E559" s="173"/>
      <c r="F559" s="173"/>
      <c r="G559" s="173"/>
      <c r="H559" s="173"/>
      <c r="I559" s="173"/>
      <c r="J559" s="173"/>
      <c r="K559" s="173"/>
      <c r="L559" s="173"/>
      <c r="M559" s="173"/>
      <c r="N559" s="173"/>
      <c r="O559" s="173"/>
      <c r="P559" s="173"/>
      <c r="Q559" s="173"/>
      <c r="R559" s="173"/>
      <c r="T559" s="2"/>
      <c r="U559" s="2"/>
      <c r="V559" s="2"/>
      <c r="W559" s="2"/>
      <c r="X559" s="2"/>
      <c r="Y559" s="182"/>
      <c r="Z559" s="18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row>
    <row r="560" spans="1:215" s="125" customFormat="1" x14ac:dyDescent="0.2">
      <c r="A560" s="173"/>
      <c r="B560" s="173"/>
      <c r="C560" s="173"/>
      <c r="D560" s="173"/>
      <c r="E560" s="173"/>
      <c r="F560" s="173"/>
      <c r="G560" s="173"/>
      <c r="H560" s="173"/>
      <c r="I560" s="173"/>
      <c r="J560" s="173"/>
      <c r="K560" s="173"/>
      <c r="L560" s="173"/>
      <c r="M560" s="173"/>
      <c r="N560" s="173"/>
      <c r="O560" s="173"/>
      <c r="P560" s="173"/>
      <c r="Q560" s="173"/>
      <c r="R560" s="173"/>
      <c r="T560" s="2"/>
      <c r="U560" s="2"/>
      <c r="V560" s="2"/>
      <c r="W560" s="2"/>
      <c r="X560" s="2"/>
      <c r="Y560" s="182"/>
      <c r="Z560" s="18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row>
    <row r="561" spans="1:215" s="125" customFormat="1" x14ac:dyDescent="0.2">
      <c r="A561" s="173"/>
      <c r="B561" s="173"/>
      <c r="C561" s="173"/>
      <c r="D561" s="173"/>
      <c r="E561" s="173"/>
      <c r="F561" s="173"/>
      <c r="G561" s="173"/>
      <c r="H561" s="173"/>
      <c r="I561" s="173"/>
      <c r="J561" s="173"/>
      <c r="K561" s="173"/>
      <c r="L561" s="173"/>
      <c r="M561" s="173"/>
      <c r="N561" s="173"/>
      <c r="O561" s="173"/>
      <c r="P561" s="173"/>
      <c r="Q561" s="173"/>
      <c r="R561" s="173"/>
      <c r="T561" s="2"/>
      <c r="U561" s="2"/>
      <c r="V561" s="2"/>
      <c r="W561" s="2"/>
      <c r="X561" s="2"/>
      <c r="Y561" s="182"/>
      <c r="Z561" s="18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row>
    <row r="562" spans="1:215" s="125" customFormat="1" x14ac:dyDescent="0.2">
      <c r="A562" s="173"/>
      <c r="B562" s="173"/>
      <c r="C562" s="173"/>
      <c r="D562" s="173"/>
      <c r="E562" s="173"/>
      <c r="F562" s="173"/>
      <c r="G562" s="173"/>
      <c r="H562" s="173"/>
      <c r="I562" s="173"/>
      <c r="J562" s="173"/>
      <c r="K562" s="173"/>
      <c r="L562" s="173"/>
      <c r="M562" s="173"/>
      <c r="N562" s="173"/>
      <c r="O562" s="173"/>
      <c r="P562" s="173"/>
      <c r="Q562" s="173"/>
      <c r="R562" s="173"/>
      <c r="T562" s="2"/>
      <c r="U562" s="2"/>
      <c r="V562" s="2"/>
      <c r="W562" s="2"/>
      <c r="X562" s="2"/>
      <c r="Y562" s="182"/>
      <c r="Z562" s="18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row>
    <row r="563" spans="1:215" s="125" customFormat="1" x14ac:dyDescent="0.2">
      <c r="A563" s="173"/>
      <c r="B563" s="173"/>
      <c r="C563" s="173"/>
      <c r="D563" s="173"/>
      <c r="E563" s="173"/>
      <c r="F563" s="173"/>
      <c r="G563" s="173"/>
      <c r="H563" s="173"/>
      <c r="I563" s="173"/>
      <c r="J563" s="173"/>
      <c r="K563" s="173"/>
      <c r="L563" s="173"/>
      <c r="M563" s="173"/>
      <c r="N563" s="173"/>
      <c r="O563" s="173"/>
      <c r="P563" s="173"/>
      <c r="Q563" s="173"/>
      <c r="R563" s="173"/>
      <c r="T563" s="2"/>
      <c r="U563" s="2"/>
      <c r="V563" s="2"/>
      <c r="W563" s="2"/>
      <c r="X563" s="2"/>
      <c r="Y563" s="182"/>
      <c r="Z563" s="18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row>
    <row r="564" spans="1:215" s="125" customFormat="1" x14ac:dyDescent="0.2">
      <c r="A564" s="173"/>
      <c r="B564" s="173"/>
      <c r="C564" s="173"/>
      <c r="D564" s="173"/>
      <c r="E564" s="173"/>
      <c r="F564" s="173"/>
      <c r="G564" s="173"/>
      <c r="H564" s="173"/>
      <c r="I564" s="173"/>
      <c r="J564" s="173"/>
      <c r="K564" s="173"/>
      <c r="L564" s="173"/>
      <c r="M564" s="173"/>
      <c r="N564" s="173"/>
      <c r="O564" s="173"/>
      <c r="P564" s="173"/>
      <c r="Q564" s="173"/>
      <c r="R564" s="173"/>
      <c r="T564" s="2"/>
      <c r="U564" s="2"/>
      <c r="V564" s="2"/>
      <c r="W564" s="2"/>
      <c r="X564" s="2"/>
      <c r="Y564" s="182"/>
      <c r="Z564" s="18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row>
    <row r="565" spans="1:215" s="125" customFormat="1" x14ac:dyDescent="0.2">
      <c r="A565" s="173"/>
      <c r="B565" s="173"/>
      <c r="C565" s="173"/>
      <c r="D565" s="173"/>
      <c r="E565" s="173"/>
      <c r="F565" s="173"/>
      <c r="G565" s="173"/>
      <c r="H565" s="173"/>
      <c r="I565" s="173"/>
      <c r="J565" s="173"/>
      <c r="K565" s="173"/>
      <c r="L565" s="173"/>
      <c r="M565" s="173"/>
      <c r="N565" s="173"/>
      <c r="O565" s="173"/>
      <c r="P565" s="173"/>
      <c r="Q565" s="173"/>
      <c r="R565" s="173"/>
      <c r="T565" s="2"/>
      <c r="U565" s="2"/>
      <c r="V565" s="2"/>
      <c r="W565" s="2"/>
      <c r="X565" s="2"/>
      <c r="Y565" s="182"/>
      <c r="Z565" s="18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row>
    <row r="566" spans="1:215" s="125" customFormat="1" x14ac:dyDescent="0.2">
      <c r="A566" s="173"/>
      <c r="B566" s="173"/>
      <c r="C566" s="173"/>
      <c r="D566" s="173"/>
      <c r="E566" s="173"/>
      <c r="F566" s="173"/>
      <c r="G566" s="173"/>
      <c r="H566" s="173"/>
      <c r="I566" s="173"/>
      <c r="J566" s="173"/>
      <c r="K566" s="173"/>
      <c r="L566" s="173"/>
      <c r="M566" s="173"/>
      <c r="N566" s="173"/>
      <c r="O566" s="173"/>
      <c r="P566" s="173"/>
      <c r="Q566" s="173"/>
      <c r="R566" s="173"/>
      <c r="T566" s="2"/>
      <c r="U566" s="2"/>
      <c r="V566" s="2"/>
      <c r="W566" s="2"/>
      <c r="X566" s="2"/>
      <c r="Y566" s="182"/>
      <c r="Z566" s="18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row>
    <row r="567" spans="1:215" s="125" customFormat="1" x14ac:dyDescent="0.2">
      <c r="A567" s="173"/>
      <c r="B567" s="173"/>
      <c r="C567" s="173"/>
      <c r="D567" s="173"/>
      <c r="E567" s="173"/>
      <c r="F567" s="173"/>
      <c r="G567" s="173"/>
      <c r="H567" s="173"/>
      <c r="I567" s="173"/>
      <c r="J567" s="173"/>
      <c r="K567" s="173"/>
      <c r="L567" s="173"/>
      <c r="M567" s="173"/>
      <c r="N567" s="173"/>
      <c r="O567" s="173"/>
      <c r="P567" s="173"/>
      <c r="Q567" s="173"/>
      <c r="R567" s="173"/>
      <c r="T567" s="2"/>
      <c r="U567" s="2"/>
      <c r="V567" s="2"/>
      <c r="W567" s="2"/>
      <c r="X567" s="2"/>
      <c r="Y567" s="182"/>
      <c r="Z567" s="18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row>
    <row r="568" spans="1:215" s="125" customFormat="1" x14ac:dyDescent="0.2">
      <c r="A568" s="173"/>
      <c r="B568" s="173"/>
      <c r="C568" s="173"/>
      <c r="D568" s="173"/>
      <c r="E568" s="173"/>
      <c r="F568" s="173"/>
      <c r="G568" s="173"/>
      <c r="H568" s="173"/>
      <c r="I568" s="173"/>
      <c r="J568" s="173"/>
      <c r="K568" s="173"/>
      <c r="L568" s="173"/>
      <c r="M568" s="173"/>
      <c r="N568" s="173"/>
      <c r="O568" s="173"/>
      <c r="P568" s="173"/>
      <c r="Q568" s="173"/>
      <c r="R568" s="173"/>
      <c r="T568" s="2"/>
      <c r="U568" s="2"/>
      <c r="V568" s="2"/>
      <c r="W568" s="2"/>
      <c r="X568" s="2"/>
      <c r="Y568" s="182"/>
      <c r="Z568" s="18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row>
    <row r="569" spans="1:215" s="125" customFormat="1" x14ac:dyDescent="0.2">
      <c r="A569" s="173"/>
      <c r="B569" s="173"/>
      <c r="C569" s="173"/>
      <c r="D569" s="173"/>
      <c r="E569" s="173"/>
      <c r="F569" s="173"/>
      <c r="G569" s="173"/>
      <c r="H569" s="173"/>
      <c r="I569" s="173"/>
      <c r="J569" s="173"/>
      <c r="K569" s="173"/>
      <c r="L569" s="173"/>
      <c r="M569" s="173"/>
      <c r="N569" s="173"/>
      <c r="O569" s="173"/>
      <c r="P569" s="173"/>
      <c r="Q569" s="173"/>
      <c r="R569" s="173"/>
      <c r="T569" s="2"/>
      <c r="U569" s="2"/>
      <c r="V569" s="2"/>
      <c r="W569" s="2"/>
      <c r="X569" s="2"/>
      <c r="Y569" s="182"/>
      <c r="Z569" s="18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row>
    <row r="570" spans="1:215" s="125" customFormat="1" x14ac:dyDescent="0.2">
      <c r="A570" s="173"/>
      <c r="B570" s="173"/>
      <c r="C570" s="173"/>
      <c r="D570" s="173"/>
      <c r="E570" s="173"/>
      <c r="F570" s="173"/>
      <c r="G570" s="173"/>
      <c r="H570" s="173"/>
      <c r="I570" s="173"/>
      <c r="J570" s="173"/>
      <c r="K570" s="173"/>
      <c r="L570" s="173"/>
      <c r="M570" s="173"/>
      <c r="N570" s="173"/>
      <c r="O570" s="173"/>
      <c r="P570" s="173"/>
      <c r="Q570" s="173"/>
      <c r="R570" s="173"/>
      <c r="T570" s="2"/>
      <c r="U570" s="2"/>
      <c r="V570" s="2"/>
      <c r="W570" s="2"/>
      <c r="X570" s="2"/>
      <c r="Y570" s="182"/>
      <c r="Z570" s="18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row>
    <row r="571" spans="1:215" s="125" customFormat="1" x14ac:dyDescent="0.2">
      <c r="A571" s="173"/>
      <c r="B571" s="173"/>
      <c r="C571" s="173"/>
      <c r="D571" s="173"/>
      <c r="E571" s="173"/>
      <c r="F571" s="173"/>
      <c r="G571" s="173"/>
      <c r="H571" s="173"/>
      <c r="I571" s="173"/>
      <c r="J571" s="173"/>
      <c r="K571" s="173"/>
      <c r="L571" s="173"/>
      <c r="M571" s="173"/>
      <c r="N571" s="173"/>
      <c r="O571" s="173"/>
      <c r="P571" s="173"/>
      <c r="Q571" s="173"/>
      <c r="R571" s="173"/>
      <c r="T571" s="2"/>
      <c r="U571" s="2"/>
      <c r="V571" s="2"/>
      <c r="W571" s="2"/>
      <c r="X571" s="2"/>
      <c r="Y571" s="182"/>
      <c r="Z571" s="18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row>
    <row r="572" spans="1:215" s="125" customFormat="1" x14ac:dyDescent="0.2">
      <c r="A572" s="173"/>
      <c r="B572" s="173"/>
      <c r="C572" s="173"/>
      <c r="D572" s="173"/>
      <c r="E572" s="173"/>
      <c r="F572" s="173"/>
      <c r="G572" s="173"/>
      <c r="H572" s="173"/>
      <c r="I572" s="173"/>
      <c r="J572" s="173"/>
      <c r="K572" s="173"/>
      <c r="L572" s="173"/>
      <c r="M572" s="173"/>
      <c r="N572" s="173"/>
      <c r="O572" s="173"/>
      <c r="P572" s="173"/>
      <c r="Q572" s="173"/>
      <c r="R572" s="173"/>
      <c r="T572" s="2"/>
      <c r="U572" s="2"/>
      <c r="V572" s="2"/>
      <c r="W572" s="2"/>
      <c r="X572" s="2"/>
      <c r="Y572" s="182"/>
      <c r="Z572" s="18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row>
    <row r="573" spans="1:215" s="125" customFormat="1" x14ac:dyDescent="0.2">
      <c r="A573" s="173"/>
      <c r="B573" s="173"/>
      <c r="C573" s="173"/>
      <c r="D573" s="173"/>
      <c r="E573" s="173"/>
      <c r="F573" s="173"/>
      <c r="G573" s="173"/>
      <c r="H573" s="173"/>
      <c r="I573" s="173"/>
      <c r="J573" s="173"/>
      <c r="K573" s="173"/>
      <c r="L573" s="173"/>
      <c r="M573" s="173"/>
      <c r="N573" s="173"/>
      <c r="O573" s="173"/>
      <c r="P573" s="173"/>
      <c r="Q573" s="173"/>
      <c r="R573" s="173"/>
      <c r="T573" s="2"/>
      <c r="U573" s="2"/>
      <c r="V573" s="2"/>
      <c r="W573" s="2"/>
      <c r="X573" s="2"/>
      <c r="Y573" s="182"/>
      <c r="Z573" s="18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row>
    <row r="574" spans="1:215" s="125" customFormat="1" x14ac:dyDescent="0.2">
      <c r="A574" s="173"/>
      <c r="B574" s="173"/>
      <c r="C574" s="173"/>
      <c r="D574" s="173"/>
      <c r="E574" s="173"/>
      <c r="F574" s="173"/>
      <c r="G574" s="173"/>
      <c r="H574" s="173"/>
      <c r="I574" s="173"/>
      <c r="J574" s="173"/>
      <c r="K574" s="173"/>
      <c r="L574" s="173"/>
      <c r="M574" s="173"/>
      <c r="N574" s="173"/>
      <c r="O574" s="173"/>
      <c r="P574" s="173"/>
      <c r="Q574" s="173"/>
      <c r="R574" s="173"/>
      <c r="T574" s="2"/>
      <c r="U574" s="2"/>
      <c r="V574" s="2"/>
      <c r="W574" s="2"/>
      <c r="X574" s="2"/>
      <c r="Y574" s="182"/>
      <c r="Z574" s="18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row>
    <row r="575" spans="1:215" s="125" customFormat="1" x14ac:dyDescent="0.2">
      <c r="A575" s="173"/>
      <c r="B575" s="173"/>
      <c r="C575" s="173"/>
      <c r="D575" s="173"/>
      <c r="E575" s="173"/>
      <c r="F575" s="173"/>
      <c r="G575" s="173"/>
      <c r="H575" s="173"/>
      <c r="I575" s="173"/>
      <c r="J575" s="173"/>
      <c r="K575" s="173"/>
      <c r="L575" s="173"/>
      <c r="M575" s="173"/>
      <c r="N575" s="173"/>
      <c r="O575" s="173"/>
      <c r="P575" s="173"/>
      <c r="Q575" s="173"/>
      <c r="R575" s="173"/>
      <c r="T575" s="2"/>
      <c r="U575" s="2"/>
      <c r="V575" s="2"/>
      <c r="W575" s="2"/>
      <c r="X575" s="2"/>
      <c r="Y575" s="182"/>
      <c r="Z575" s="18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row>
    <row r="576" spans="1:215" s="125" customFormat="1" x14ac:dyDescent="0.2">
      <c r="A576" s="173"/>
      <c r="B576" s="173"/>
      <c r="C576" s="173"/>
      <c r="D576" s="173"/>
      <c r="E576" s="173"/>
      <c r="F576" s="173"/>
      <c r="G576" s="173"/>
      <c r="H576" s="173"/>
      <c r="I576" s="173"/>
      <c r="J576" s="173"/>
      <c r="K576" s="173"/>
      <c r="L576" s="173"/>
      <c r="M576" s="173"/>
      <c r="N576" s="173"/>
      <c r="O576" s="173"/>
      <c r="P576" s="173"/>
      <c r="Q576" s="173"/>
      <c r="R576" s="173"/>
      <c r="T576" s="2"/>
      <c r="U576" s="2"/>
      <c r="V576" s="2"/>
      <c r="W576" s="2"/>
      <c r="X576" s="2"/>
      <c r="Y576" s="182"/>
      <c r="Z576" s="18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row>
    <row r="577" spans="1:215" s="125" customFormat="1" x14ac:dyDescent="0.2">
      <c r="A577" s="173"/>
      <c r="B577" s="173"/>
      <c r="C577" s="173"/>
      <c r="D577" s="173"/>
      <c r="E577" s="173"/>
      <c r="F577" s="173"/>
      <c r="G577" s="173"/>
      <c r="H577" s="173"/>
      <c r="I577" s="173"/>
      <c r="J577" s="173"/>
      <c r="K577" s="173"/>
      <c r="L577" s="173"/>
      <c r="M577" s="173"/>
      <c r="N577" s="173"/>
      <c r="O577" s="173"/>
      <c r="P577" s="173"/>
      <c r="Q577" s="173"/>
      <c r="R577" s="173"/>
      <c r="T577" s="2"/>
      <c r="U577" s="2"/>
      <c r="V577" s="2"/>
      <c r="W577" s="2"/>
      <c r="X577" s="2"/>
      <c r="Y577" s="182"/>
      <c r="Z577" s="18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row>
    <row r="578" spans="1:215" s="125" customFormat="1" x14ac:dyDescent="0.2">
      <c r="A578" s="173"/>
      <c r="B578" s="173"/>
      <c r="C578" s="173"/>
      <c r="D578" s="173"/>
      <c r="E578" s="173"/>
      <c r="F578" s="173"/>
      <c r="G578" s="173"/>
      <c r="H578" s="173"/>
      <c r="I578" s="173"/>
      <c r="J578" s="173"/>
      <c r="K578" s="173"/>
      <c r="L578" s="173"/>
      <c r="M578" s="173"/>
      <c r="N578" s="173"/>
      <c r="O578" s="173"/>
      <c r="P578" s="173"/>
      <c r="Q578" s="173"/>
      <c r="R578" s="173"/>
      <c r="T578" s="2"/>
      <c r="U578" s="2"/>
      <c r="V578" s="2"/>
      <c r="W578" s="2"/>
      <c r="X578" s="2"/>
      <c r="Y578" s="182"/>
      <c r="Z578" s="18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row>
    <row r="579" spans="1:215" s="125" customFormat="1" x14ac:dyDescent="0.2">
      <c r="A579" s="173"/>
      <c r="B579" s="173"/>
      <c r="C579" s="173"/>
      <c r="D579" s="173"/>
      <c r="E579" s="173"/>
      <c r="F579" s="173"/>
      <c r="G579" s="173"/>
      <c r="H579" s="173"/>
      <c r="I579" s="173"/>
      <c r="J579" s="173"/>
      <c r="K579" s="173"/>
      <c r="L579" s="173"/>
      <c r="M579" s="173"/>
      <c r="N579" s="173"/>
      <c r="O579" s="173"/>
      <c r="P579" s="173"/>
      <c r="Q579" s="173"/>
      <c r="R579" s="173"/>
      <c r="T579" s="2"/>
      <c r="U579" s="2"/>
      <c r="V579" s="2"/>
      <c r="W579" s="2"/>
      <c r="X579" s="2"/>
      <c r="Y579" s="182"/>
      <c r="Z579" s="18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row>
    <row r="580" spans="1:215" s="125" customFormat="1" x14ac:dyDescent="0.2">
      <c r="A580" s="173"/>
      <c r="B580" s="173"/>
      <c r="C580" s="173"/>
      <c r="D580" s="173"/>
      <c r="E580" s="173"/>
      <c r="F580" s="173"/>
      <c r="G580" s="173"/>
      <c r="H580" s="173"/>
      <c r="I580" s="173"/>
      <c r="J580" s="173"/>
      <c r="K580" s="173"/>
      <c r="L580" s="173"/>
      <c r="M580" s="173"/>
      <c r="N580" s="173"/>
      <c r="O580" s="173"/>
      <c r="P580" s="173"/>
      <c r="Q580" s="173"/>
      <c r="R580" s="173"/>
      <c r="T580" s="2"/>
      <c r="U580" s="2"/>
      <c r="V580" s="2"/>
      <c r="W580" s="2"/>
      <c r="X580" s="2"/>
      <c r="Y580" s="182"/>
      <c r="Z580" s="18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row>
    <row r="581" spans="1:215" s="125" customFormat="1" x14ac:dyDescent="0.2">
      <c r="A581" s="173"/>
      <c r="B581" s="173"/>
      <c r="C581" s="173"/>
      <c r="D581" s="173"/>
      <c r="E581" s="173"/>
      <c r="F581" s="173"/>
      <c r="G581" s="173"/>
      <c r="H581" s="173"/>
      <c r="I581" s="173"/>
      <c r="J581" s="173"/>
      <c r="K581" s="173"/>
      <c r="L581" s="173"/>
      <c r="M581" s="173"/>
      <c r="N581" s="173"/>
      <c r="O581" s="173"/>
      <c r="P581" s="173"/>
      <c r="Q581" s="173"/>
      <c r="R581" s="173"/>
      <c r="T581" s="2"/>
      <c r="U581" s="2"/>
      <c r="V581" s="2"/>
      <c r="W581" s="2"/>
      <c r="X581" s="2"/>
      <c r="Y581" s="182"/>
      <c r="Z581" s="18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row>
    <row r="582" spans="1:215" s="125" customFormat="1" x14ac:dyDescent="0.2">
      <c r="A582" s="173"/>
      <c r="B582" s="173"/>
      <c r="C582" s="173"/>
      <c r="D582" s="173"/>
      <c r="E582" s="173"/>
      <c r="F582" s="173"/>
      <c r="G582" s="173"/>
      <c r="H582" s="173"/>
      <c r="I582" s="173"/>
      <c r="J582" s="173"/>
      <c r="K582" s="173"/>
      <c r="L582" s="173"/>
      <c r="M582" s="173"/>
      <c r="N582" s="173"/>
      <c r="O582" s="173"/>
      <c r="P582" s="173"/>
      <c r="Q582" s="173"/>
      <c r="R582" s="173"/>
      <c r="T582" s="2"/>
      <c r="U582" s="2"/>
      <c r="V582" s="2"/>
      <c r="W582" s="2"/>
      <c r="X582" s="2"/>
      <c r="Y582" s="182"/>
      <c r="Z582" s="18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row>
    <row r="583" spans="1:215" s="125" customFormat="1" x14ac:dyDescent="0.2">
      <c r="A583" s="173"/>
      <c r="B583" s="173"/>
      <c r="C583" s="173"/>
      <c r="D583" s="173"/>
      <c r="E583" s="173"/>
      <c r="F583" s="173"/>
      <c r="G583" s="173"/>
      <c r="H583" s="173"/>
      <c r="I583" s="173"/>
      <c r="J583" s="173"/>
      <c r="K583" s="173"/>
      <c r="L583" s="173"/>
      <c r="M583" s="173"/>
      <c r="N583" s="173"/>
      <c r="O583" s="173"/>
      <c r="P583" s="173"/>
      <c r="Q583" s="173"/>
      <c r="R583" s="173"/>
      <c r="T583" s="2"/>
      <c r="U583" s="2"/>
      <c r="V583" s="2"/>
      <c r="W583" s="2"/>
      <c r="X583" s="2"/>
      <c r="Y583" s="182"/>
      <c r="Z583" s="18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row>
    <row r="584" spans="1:215" s="125" customFormat="1" x14ac:dyDescent="0.2">
      <c r="A584" s="173"/>
      <c r="B584" s="173"/>
      <c r="C584" s="173"/>
      <c r="D584" s="173"/>
      <c r="E584" s="173"/>
      <c r="F584" s="173"/>
      <c r="G584" s="173"/>
      <c r="H584" s="173"/>
      <c r="I584" s="173"/>
      <c r="J584" s="173"/>
      <c r="K584" s="173"/>
      <c r="L584" s="173"/>
      <c r="M584" s="173"/>
      <c r="N584" s="173"/>
      <c r="O584" s="173"/>
      <c r="P584" s="173"/>
      <c r="Q584" s="173"/>
      <c r="R584" s="173"/>
      <c r="T584" s="2"/>
      <c r="U584" s="2"/>
      <c r="V584" s="2"/>
      <c r="W584" s="2"/>
      <c r="X584" s="2"/>
      <c r="Y584" s="182"/>
      <c r="Z584" s="18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row>
    <row r="585" spans="1:215" s="125" customFormat="1" x14ac:dyDescent="0.2">
      <c r="A585" s="173"/>
      <c r="B585" s="173"/>
      <c r="C585" s="173"/>
      <c r="D585" s="173"/>
      <c r="E585" s="173"/>
      <c r="F585" s="173"/>
      <c r="G585" s="173"/>
      <c r="H585" s="173"/>
      <c r="I585" s="173"/>
      <c r="J585" s="173"/>
      <c r="K585" s="173"/>
      <c r="L585" s="173"/>
      <c r="M585" s="173"/>
      <c r="N585" s="173"/>
      <c r="O585" s="173"/>
      <c r="P585" s="173"/>
      <c r="Q585" s="173"/>
      <c r="R585" s="173"/>
      <c r="T585" s="2"/>
      <c r="U585" s="2"/>
      <c r="V585" s="2"/>
      <c r="W585" s="2"/>
      <c r="X585" s="2"/>
      <c r="Y585" s="182"/>
      <c r="Z585" s="18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row>
    <row r="586" spans="1:215" s="125" customFormat="1" x14ac:dyDescent="0.2">
      <c r="A586" s="173"/>
      <c r="B586" s="173"/>
      <c r="C586" s="173"/>
      <c r="D586" s="173"/>
      <c r="E586" s="173"/>
      <c r="F586" s="173"/>
      <c r="G586" s="173"/>
      <c r="H586" s="173"/>
      <c r="I586" s="173"/>
      <c r="J586" s="173"/>
      <c r="K586" s="173"/>
      <c r="L586" s="173"/>
      <c r="M586" s="173"/>
      <c r="N586" s="173"/>
      <c r="O586" s="173"/>
      <c r="P586" s="173"/>
      <c r="Q586" s="173"/>
      <c r="R586" s="173"/>
      <c r="T586" s="2"/>
      <c r="U586" s="2"/>
      <c r="V586" s="2"/>
      <c r="W586" s="2"/>
      <c r="X586" s="2"/>
      <c r="Y586" s="182"/>
      <c r="Z586" s="18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row>
    <row r="587" spans="1:215" s="125" customFormat="1" x14ac:dyDescent="0.2">
      <c r="A587" s="173"/>
      <c r="B587" s="173"/>
      <c r="C587" s="173"/>
      <c r="D587" s="173"/>
      <c r="E587" s="173"/>
      <c r="F587" s="173"/>
      <c r="G587" s="173"/>
      <c r="H587" s="173"/>
      <c r="I587" s="173"/>
      <c r="J587" s="173"/>
      <c r="K587" s="173"/>
      <c r="L587" s="173"/>
      <c r="M587" s="173"/>
      <c r="N587" s="173"/>
      <c r="O587" s="173"/>
      <c r="P587" s="173"/>
      <c r="Q587" s="173"/>
      <c r="R587" s="173"/>
      <c r="T587" s="2"/>
      <c r="U587" s="2"/>
      <c r="V587" s="2"/>
      <c r="W587" s="2"/>
      <c r="X587" s="2"/>
      <c r="Y587" s="182"/>
      <c r="Z587" s="18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row>
    <row r="588" spans="1:215" s="125" customFormat="1" x14ac:dyDescent="0.2">
      <c r="A588" s="173"/>
      <c r="B588" s="173"/>
      <c r="C588" s="173"/>
      <c r="D588" s="173"/>
      <c r="E588" s="173"/>
      <c r="F588" s="173"/>
      <c r="G588" s="173"/>
      <c r="H588" s="173"/>
      <c r="I588" s="173"/>
      <c r="J588" s="173"/>
      <c r="K588" s="173"/>
      <c r="L588" s="173"/>
      <c r="M588" s="173"/>
      <c r="N588" s="173"/>
      <c r="O588" s="173"/>
      <c r="P588" s="173"/>
      <c r="Q588" s="173"/>
      <c r="R588" s="173"/>
      <c r="T588" s="2"/>
      <c r="U588" s="2"/>
      <c r="V588" s="2"/>
      <c r="W588" s="2"/>
      <c r="X588" s="2"/>
      <c r="Y588" s="182"/>
      <c r="Z588" s="18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row>
    <row r="589" spans="1:215" s="125" customFormat="1" x14ac:dyDescent="0.2">
      <c r="A589" s="173"/>
      <c r="B589" s="173"/>
      <c r="C589" s="173"/>
      <c r="D589" s="173"/>
      <c r="E589" s="173"/>
      <c r="F589" s="173"/>
      <c r="G589" s="173"/>
      <c r="H589" s="173"/>
      <c r="I589" s="173"/>
      <c r="J589" s="173"/>
      <c r="K589" s="173"/>
      <c r="L589" s="173"/>
      <c r="M589" s="173"/>
      <c r="N589" s="173"/>
      <c r="O589" s="173"/>
      <c r="P589" s="173"/>
      <c r="Q589" s="173"/>
      <c r="R589" s="173"/>
      <c r="T589" s="2"/>
      <c r="U589" s="2"/>
      <c r="V589" s="2"/>
      <c r="W589" s="2"/>
      <c r="X589" s="2"/>
      <c r="Y589" s="182"/>
      <c r="Z589" s="18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row>
    <row r="590" spans="1:215" s="125" customFormat="1" x14ac:dyDescent="0.2">
      <c r="A590" s="173"/>
      <c r="B590" s="173"/>
      <c r="C590" s="173"/>
      <c r="D590" s="173"/>
      <c r="E590" s="173"/>
      <c r="F590" s="173"/>
      <c r="G590" s="173"/>
      <c r="H590" s="173"/>
      <c r="I590" s="173"/>
      <c r="J590" s="173"/>
      <c r="K590" s="173"/>
      <c r="L590" s="173"/>
      <c r="M590" s="173"/>
      <c r="N590" s="173"/>
      <c r="O590" s="173"/>
      <c r="P590" s="173"/>
      <c r="Q590" s="173"/>
      <c r="R590" s="173"/>
      <c r="T590" s="2"/>
      <c r="U590" s="2"/>
      <c r="V590" s="2"/>
      <c r="W590" s="2"/>
      <c r="X590" s="2"/>
      <c r="Y590" s="182"/>
      <c r="Z590" s="18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row>
    <row r="591" spans="1:215" s="125" customFormat="1" x14ac:dyDescent="0.2">
      <c r="A591" s="173"/>
      <c r="B591" s="173"/>
      <c r="C591" s="173"/>
      <c r="D591" s="173"/>
      <c r="E591" s="173"/>
      <c r="F591" s="173"/>
      <c r="G591" s="173"/>
      <c r="H591" s="173"/>
      <c r="I591" s="173"/>
      <c r="J591" s="173"/>
      <c r="K591" s="173"/>
      <c r="L591" s="173"/>
      <c r="M591" s="173"/>
      <c r="N591" s="173"/>
      <c r="O591" s="173"/>
      <c r="P591" s="173"/>
      <c r="Q591" s="173"/>
      <c r="R591" s="173"/>
      <c r="T591" s="2"/>
      <c r="U591" s="2"/>
      <c r="V591" s="2"/>
      <c r="W591" s="2"/>
      <c r="X591" s="2"/>
      <c r="Y591" s="182"/>
      <c r="Z591" s="18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row>
    <row r="592" spans="1:215" s="125" customFormat="1" x14ac:dyDescent="0.2">
      <c r="A592" s="173"/>
      <c r="B592" s="173"/>
      <c r="C592" s="173"/>
      <c r="D592" s="173"/>
      <c r="E592" s="173"/>
      <c r="F592" s="173"/>
      <c r="G592" s="173"/>
      <c r="H592" s="173"/>
      <c r="I592" s="173"/>
      <c r="J592" s="173"/>
      <c r="K592" s="173"/>
      <c r="L592" s="173"/>
      <c r="M592" s="173"/>
      <c r="N592" s="173"/>
      <c r="O592" s="173"/>
      <c r="P592" s="173"/>
      <c r="Q592" s="173"/>
      <c r="R592" s="173"/>
      <c r="T592" s="2"/>
      <c r="U592" s="2"/>
      <c r="V592" s="2"/>
      <c r="W592" s="2"/>
      <c r="X592" s="2"/>
      <c r="Y592" s="182"/>
      <c r="Z592" s="18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row>
    <row r="593" spans="1:215" s="125" customFormat="1" x14ac:dyDescent="0.2">
      <c r="A593" s="173"/>
      <c r="B593" s="173"/>
      <c r="C593" s="173"/>
      <c r="D593" s="173"/>
      <c r="E593" s="173"/>
      <c r="F593" s="173"/>
      <c r="G593" s="173"/>
      <c r="H593" s="173"/>
      <c r="I593" s="173"/>
      <c r="J593" s="173"/>
      <c r="K593" s="173"/>
      <c r="L593" s="173"/>
      <c r="M593" s="173"/>
      <c r="N593" s="173"/>
      <c r="O593" s="173"/>
      <c r="P593" s="173"/>
      <c r="Q593" s="173"/>
      <c r="R593" s="173"/>
      <c r="T593" s="2"/>
      <c r="U593" s="2"/>
      <c r="V593" s="2"/>
      <c r="W593" s="2"/>
      <c r="X593" s="2"/>
      <c r="Y593" s="182"/>
      <c r="Z593" s="18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row>
    <row r="594" spans="1:215" s="125" customFormat="1" x14ac:dyDescent="0.2">
      <c r="A594" s="173"/>
      <c r="B594" s="173"/>
      <c r="C594" s="173"/>
      <c r="D594" s="173"/>
      <c r="E594" s="173"/>
      <c r="F594" s="173"/>
      <c r="G594" s="173"/>
      <c r="H594" s="173"/>
      <c r="I594" s="173"/>
      <c r="J594" s="173"/>
      <c r="K594" s="173"/>
      <c r="L594" s="173"/>
      <c r="M594" s="173"/>
      <c r="N594" s="173"/>
      <c r="O594" s="173"/>
      <c r="P594" s="173"/>
      <c r="Q594" s="173"/>
      <c r="R594" s="173"/>
      <c r="T594" s="2"/>
      <c r="U594" s="2"/>
      <c r="V594" s="2"/>
      <c r="W594" s="2"/>
      <c r="X594" s="2"/>
      <c r="Y594" s="182"/>
      <c r="Z594" s="18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row>
    <row r="595" spans="1:215" s="125" customFormat="1" x14ac:dyDescent="0.2">
      <c r="A595" s="173"/>
      <c r="B595" s="173"/>
      <c r="C595" s="173"/>
      <c r="D595" s="173"/>
      <c r="E595" s="173"/>
      <c r="F595" s="173"/>
      <c r="G595" s="173"/>
      <c r="H595" s="173"/>
      <c r="I595" s="173"/>
      <c r="J595" s="173"/>
      <c r="K595" s="173"/>
      <c r="L595" s="173"/>
      <c r="M595" s="173"/>
      <c r="N595" s="173"/>
      <c r="O595" s="173"/>
      <c r="P595" s="173"/>
      <c r="Q595" s="173"/>
      <c r="R595" s="173"/>
      <c r="T595" s="2"/>
      <c r="U595" s="2"/>
      <c r="V595" s="2"/>
      <c r="W595" s="2"/>
      <c r="X595" s="2"/>
      <c r="Y595" s="182"/>
      <c r="Z595" s="18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row>
    <row r="596" spans="1:215" s="125" customFormat="1" x14ac:dyDescent="0.2">
      <c r="A596" s="173"/>
      <c r="B596" s="173"/>
      <c r="C596" s="173"/>
      <c r="D596" s="173"/>
      <c r="E596" s="173"/>
      <c r="F596" s="173"/>
      <c r="G596" s="173"/>
      <c r="H596" s="173"/>
      <c r="I596" s="173"/>
      <c r="J596" s="173"/>
      <c r="K596" s="173"/>
      <c r="L596" s="173"/>
      <c r="M596" s="173"/>
      <c r="N596" s="173"/>
      <c r="O596" s="173"/>
      <c r="P596" s="173"/>
      <c r="Q596" s="173"/>
      <c r="R596" s="173"/>
      <c r="T596" s="2"/>
      <c r="U596" s="2"/>
      <c r="V596" s="2"/>
      <c r="W596" s="2"/>
      <c r="X596" s="2"/>
      <c r="Y596" s="182"/>
      <c r="Z596" s="18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row>
    <row r="597" spans="1:215" s="125" customFormat="1" x14ac:dyDescent="0.2">
      <c r="A597" s="173"/>
      <c r="B597" s="173"/>
      <c r="C597" s="173"/>
      <c r="D597" s="173"/>
      <c r="E597" s="173"/>
      <c r="F597" s="173"/>
      <c r="G597" s="173"/>
      <c r="H597" s="173"/>
      <c r="I597" s="173"/>
      <c r="J597" s="173"/>
      <c r="K597" s="173"/>
      <c r="L597" s="173"/>
      <c r="M597" s="173"/>
      <c r="N597" s="173"/>
      <c r="O597" s="173"/>
      <c r="P597" s="173"/>
      <c r="Q597" s="173"/>
      <c r="R597" s="173"/>
      <c r="T597" s="2"/>
      <c r="U597" s="2"/>
      <c r="V597" s="2"/>
      <c r="W597" s="2"/>
      <c r="X597" s="2"/>
      <c r="Y597" s="182"/>
      <c r="Z597" s="18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row>
    <row r="598" spans="1:215" s="125" customFormat="1" x14ac:dyDescent="0.2">
      <c r="A598" s="173"/>
      <c r="B598" s="173"/>
      <c r="C598" s="173"/>
      <c r="D598" s="173"/>
      <c r="E598" s="173"/>
      <c r="F598" s="173"/>
      <c r="G598" s="173"/>
      <c r="H598" s="173"/>
      <c r="I598" s="173"/>
      <c r="J598" s="173"/>
      <c r="K598" s="173"/>
      <c r="L598" s="173"/>
      <c r="M598" s="173"/>
      <c r="N598" s="173"/>
      <c r="O598" s="173"/>
      <c r="P598" s="173"/>
      <c r="Q598" s="173"/>
      <c r="R598" s="173"/>
      <c r="T598" s="2"/>
      <c r="U598" s="2"/>
      <c r="V598" s="2"/>
      <c r="W598" s="2"/>
      <c r="X598" s="2"/>
      <c r="Y598" s="182"/>
      <c r="Z598" s="18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row>
    <row r="599" spans="1:215" s="125" customFormat="1" x14ac:dyDescent="0.2">
      <c r="A599" s="173"/>
      <c r="B599" s="173"/>
      <c r="C599" s="173"/>
      <c r="D599" s="173"/>
      <c r="E599" s="173"/>
      <c r="F599" s="173"/>
      <c r="G599" s="173"/>
      <c r="H599" s="173"/>
      <c r="I599" s="173"/>
      <c r="J599" s="173"/>
      <c r="K599" s="173"/>
      <c r="L599" s="173"/>
      <c r="M599" s="173"/>
      <c r="N599" s="173"/>
      <c r="O599" s="173"/>
      <c r="P599" s="173"/>
      <c r="Q599" s="173"/>
      <c r="R599" s="173"/>
      <c r="T599" s="2"/>
      <c r="U599" s="2"/>
      <c r="V599" s="2"/>
      <c r="W599" s="2"/>
      <c r="X599" s="2"/>
      <c r="Y599" s="182"/>
      <c r="Z599" s="18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row>
    <row r="600" spans="1:215" s="125" customFormat="1" x14ac:dyDescent="0.2">
      <c r="A600" s="173"/>
      <c r="B600" s="173"/>
      <c r="C600" s="173"/>
      <c r="D600" s="173"/>
      <c r="E600" s="173"/>
      <c r="F600" s="173"/>
      <c r="G600" s="173"/>
      <c r="H600" s="173"/>
      <c r="I600" s="173"/>
      <c r="J600" s="173"/>
      <c r="K600" s="173"/>
      <c r="L600" s="173"/>
      <c r="M600" s="173"/>
      <c r="N600" s="173"/>
      <c r="O600" s="173"/>
      <c r="P600" s="173"/>
      <c r="Q600" s="173"/>
      <c r="R600" s="173"/>
      <c r="T600" s="2"/>
      <c r="U600" s="2"/>
      <c r="V600" s="2"/>
      <c r="W600" s="2"/>
      <c r="X600" s="2"/>
      <c r="Y600" s="182"/>
      <c r="Z600" s="18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row>
    <row r="601" spans="1:215" s="125" customFormat="1" x14ac:dyDescent="0.2">
      <c r="A601" s="173"/>
      <c r="B601" s="173"/>
      <c r="C601" s="173"/>
      <c r="D601" s="173"/>
      <c r="E601" s="173"/>
      <c r="F601" s="173"/>
      <c r="G601" s="173"/>
      <c r="H601" s="173"/>
      <c r="I601" s="173"/>
      <c r="J601" s="173"/>
      <c r="K601" s="173"/>
      <c r="L601" s="173"/>
      <c r="M601" s="173"/>
      <c r="N601" s="173"/>
      <c r="O601" s="173"/>
      <c r="P601" s="173"/>
      <c r="Q601" s="173"/>
      <c r="R601" s="173"/>
      <c r="T601" s="2"/>
      <c r="U601" s="2"/>
      <c r="V601" s="2"/>
      <c r="W601" s="2"/>
      <c r="X601" s="2"/>
      <c r="Y601" s="182"/>
      <c r="Z601" s="18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row>
    <row r="602" spans="1:215" s="125" customFormat="1" x14ac:dyDescent="0.2">
      <c r="A602" s="173"/>
      <c r="B602" s="173"/>
      <c r="C602" s="173"/>
      <c r="D602" s="173"/>
      <c r="E602" s="173"/>
      <c r="F602" s="173"/>
      <c r="G602" s="173"/>
      <c r="H602" s="173"/>
      <c r="I602" s="173"/>
      <c r="J602" s="173"/>
      <c r="K602" s="173"/>
      <c r="L602" s="173"/>
      <c r="M602" s="173"/>
      <c r="N602" s="173"/>
      <c r="O602" s="173"/>
      <c r="P602" s="173"/>
      <c r="Q602" s="173"/>
      <c r="R602" s="173"/>
      <c r="T602" s="2"/>
      <c r="U602" s="2"/>
      <c r="V602" s="2"/>
      <c r="W602" s="2"/>
      <c r="X602" s="2"/>
      <c r="Y602" s="182"/>
      <c r="Z602" s="18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row>
    <row r="603" spans="1:215" s="125" customFormat="1" x14ac:dyDescent="0.2">
      <c r="A603" s="173"/>
      <c r="B603" s="173"/>
      <c r="C603" s="173"/>
      <c r="D603" s="173"/>
      <c r="E603" s="173"/>
      <c r="F603" s="173"/>
      <c r="G603" s="173"/>
      <c r="H603" s="173"/>
      <c r="I603" s="173"/>
      <c r="J603" s="173"/>
      <c r="K603" s="173"/>
      <c r="L603" s="173"/>
      <c r="M603" s="173"/>
      <c r="N603" s="173"/>
      <c r="O603" s="173"/>
      <c r="P603" s="173"/>
      <c r="Q603" s="173"/>
      <c r="R603" s="173"/>
      <c r="T603" s="2"/>
      <c r="U603" s="2"/>
      <c r="V603" s="2"/>
      <c r="W603" s="2"/>
      <c r="X603" s="2"/>
      <c r="Y603" s="182"/>
      <c r="Z603" s="18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row>
    <row r="604" spans="1:215" s="125" customFormat="1" x14ac:dyDescent="0.2">
      <c r="A604" s="173"/>
      <c r="B604" s="173"/>
      <c r="C604" s="173"/>
      <c r="D604" s="173"/>
      <c r="E604" s="173"/>
      <c r="F604" s="173"/>
      <c r="G604" s="173"/>
      <c r="H604" s="173"/>
      <c r="I604" s="173"/>
      <c r="J604" s="173"/>
      <c r="K604" s="173"/>
      <c r="L604" s="173"/>
      <c r="M604" s="173"/>
      <c r="N604" s="173"/>
      <c r="O604" s="173"/>
      <c r="P604" s="173"/>
      <c r="Q604" s="173"/>
      <c r="R604" s="173"/>
      <c r="T604" s="2"/>
      <c r="U604" s="2"/>
      <c r="V604" s="2"/>
      <c r="W604" s="2"/>
      <c r="X604" s="2"/>
      <c r="Y604" s="182"/>
      <c r="Z604" s="18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row>
    <row r="605" spans="1:215" s="125" customFormat="1" x14ac:dyDescent="0.2">
      <c r="A605" s="173"/>
      <c r="B605" s="173"/>
      <c r="C605" s="173"/>
      <c r="D605" s="173"/>
      <c r="E605" s="173"/>
      <c r="F605" s="173"/>
      <c r="G605" s="173"/>
      <c r="H605" s="173"/>
      <c r="I605" s="173"/>
      <c r="J605" s="173"/>
      <c r="K605" s="173"/>
      <c r="L605" s="173"/>
      <c r="M605" s="173"/>
      <c r="N605" s="173"/>
      <c r="O605" s="173"/>
      <c r="P605" s="173"/>
      <c r="Q605" s="173"/>
      <c r="R605" s="173"/>
      <c r="T605" s="2"/>
      <c r="U605" s="2"/>
      <c r="V605" s="2"/>
      <c r="W605" s="2"/>
      <c r="X605" s="2"/>
      <c r="Y605" s="182"/>
      <c r="Z605" s="18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row>
    <row r="606" spans="1:215" s="125" customFormat="1" x14ac:dyDescent="0.2">
      <c r="A606" s="173"/>
      <c r="B606" s="173"/>
      <c r="C606" s="173"/>
      <c r="D606" s="173"/>
      <c r="E606" s="173"/>
      <c r="F606" s="173"/>
      <c r="G606" s="173"/>
      <c r="H606" s="173"/>
      <c r="I606" s="173"/>
      <c r="J606" s="173"/>
      <c r="K606" s="173"/>
      <c r="L606" s="173"/>
      <c r="M606" s="173"/>
      <c r="N606" s="173"/>
      <c r="O606" s="173"/>
      <c r="P606" s="173"/>
      <c r="Q606" s="173"/>
      <c r="R606" s="173"/>
      <c r="T606" s="2"/>
      <c r="U606" s="2"/>
      <c r="V606" s="2"/>
      <c r="W606" s="2"/>
      <c r="X606" s="2"/>
      <c r="Y606" s="182"/>
      <c r="Z606" s="18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row>
    <row r="607" spans="1:215" s="125" customFormat="1" x14ac:dyDescent="0.2">
      <c r="A607" s="173"/>
      <c r="B607" s="173"/>
      <c r="C607" s="173"/>
      <c r="D607" s="173"/>
      <c r="E607" s="173"/>
      <c r="F607" s="173"/>
      <c r="G607" s="173"/>
      <c r="H607" s="173"/>
      <c r="I607" s="173"/>
      <c r="J607" s="173"/>
      <c r="K607" s="173"/>
      <c r="L607" s="173"/>
      <c r="M607" s="173"/>
      <c r="N607" s="173"/>
      <c r="O607" s="173"/>
      <c r="P607" s="173"/>
      <c r="Q607" s="173"/>
      <c r="R607" s="173"/>
      <c r="T607" s="2"/>
      <c r="U607" s="2"/>
      <c r="V607" s="2"/>
      <c r="W607" s="2"/>
      <c r="X607" s="2"/>
      <c r="Y607" s="182"/>
      <c r="Z607" s="18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row>
    <row r="608" spans="1:215" s="125" customFormat="1" x14ac:dyDescent="0.2">
      <c r="A608" s="173"/>
      <c r="B608" s="173"/>
      <c r="C608" s="173"/>
      <c r="D608" s="173"/>
      <c r="E608" s="173"/>
      <c r="F608" s="173"/>
      <c r="G608" s="173"/>
      <c r="H608" s="173"/>
      <c r="I608" s="173"/>
      <c r="J608" s="173"/>
      <c r="K608" s="173"/>
      <c r="L608" s="173"/>
      <c r="M608" s="173"/>
      <c r="N608" s="173"/>
      <c r="O608" s="173"/>
      <c r="P608" s="173"/>
      <c r="Q608" s="173"/>
      <c r="R608" s="173"/>
      <c r="T608" s="2"/>
      <c r="U608" s="2"/>
      <c r="V608" s="2"/>
      <c r="W608" s="2"/>
      <c r="X608" s="2"/>
      <c r="Y608" s="182"/>
      <c r="Z608" s="18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row>
    <row r="609" spans="1:215" s="125" customFormat="1" x14ac:dyDescent="0.2">
      <c r="A609" s="173"/>
      <c r="B609" s="173"/>
      <c r="C609" s="173"/>
      <c r="D609" s="173"/>
      <c r="E609" s="173"/>
      <c r="F609" s="173"/>
      <c r="G609" s="173"/>
      <c r="H609" s="173"/>
      <c r="I609" s="173"/>
      <c r="J609" s="173"/>
      <c r="K609" s="173"/>
      <c r="L609" s="173"/>
      <c r="M609" s="173"/>
      <c r="N609" s="173"/>
      <c r="O609" s="173"/>
      <c r="P609" s="173"/>
      <c r="Q609" s="173"/>
      <c r="R609" s="173"/>
      <c r="T609" s="2"/>
      <c r="U609" s="2"/>
      <c r="V609" s="2"/>
      <c r="W609" s="2"/>
      <c r="X609" s="2"/>
      <c r="Y609" s="182"/>
      <c r="Z609" s="18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row>
    <row r="610" spans="1:215" s="125" customFormat="1" x14ac:dyDescent="0.2">
      <c r="A610" s="173"/>
      <c r="B610" s="173"/>
      <c r="C610" s="173"/>
      <c r="D610" s="173"/>
      <c r="E610" s="173"/>
      <c r="F610" s="173"/>
      <c r="G610" s="173"/>
      <c r="H610" s="173"/>
      <c r="I610" s="173"/>
      <c r="J610" s="173"/>
      <c r="K610" s="173"/>
      <c r="L610" s="173"/>
      <c r="M610" s="173"/>
      <c r="N610" s="173"/>
      <c r="O610" s="173"/>
      <c r="P610" s="173"/>
      <c r="Q610" s="173"/>
      <c r="R610" s="173"/>
      <c r="T610" s="2"/>
      <c r="U610" s="2"/>
      <c r="V610" s="2"/>
      <c r="W610" s="2"/>
      <c r="X610" s="2"/>
      <c r="Y610" s="182"/>
      <c r="Z610" s="18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row>
    <row r="611" spans="1:215" s="125" customFormat="1" x14ac:dyDescent="0.2">
      <c r="A611" s="173"/>
      <c r="B611" s="173"/>
      <c r="C611" s="173"/>
      <c r="D611" s="173"/>
      <c r="E611" s="173"/>
      <c r="F611" s="173"/>
      <c r="G611" s="173"/>
      <c r="H611" s="173"/>
      <c r="I611" s="173"/>
      <c r="J611" s="173"/>
      <c r="K611" s="173"/>
      <c r="L611" s="173"/>
      <c r="M611" s="173"/>
      <c r="N611" s="173"/>
      <c r="O611" s="173"/>
      <c r="P611" s="173"/>
      <c r="Q611" s="173"/>
      <c r="R611" s="173"/>
      <c r="T611" s="2"/>
      <c r="U611" s="2"/>
      <c r="V611" s="2"/>
      <c r="W611" s="2"/>
      <c r="X611" s="2"/>
      <c r="Y611" s="182"/>
      <c r="Z611" s="18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row>
    <row r="612" spans="1:215" s="125" customFormat="1" x14ac:dyDescent="0.2">
      <c r="A612" s="173"/>
      <c r="B612" s="173"/>
      <c r="C612" s="173"/>
      <c r="D612" s="173"/>
      <c r="E612" s="173"/>
      <c r="F612" s="173"/>
      <c r="G612" s="173"/>
      <c r="H612" s="173"/>
      <c r="I612" s="173"/>
      <c r="J612" s="173"/>
      <c r="K612" s="173"/>
      <c r="L612" s="173"/>
      <c r="M612" s="173"/>
      <c r="N612" s="173"/>
      <c r="O612" s="173"/>
      <c r="P612" s="173"/>
      <c r="Q612" s="173"/>
      <c r="R612" s="173"/>
      <c r="T612" s="2"/>
      <c r="U612" s="2"/>
      <c r="V612" s="2"/>
      <c r="W612" s="2"/>
      <c r="X612" s="2"/>
      <c r="Y612" s="182"/>
      <c r="Z612" s="18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row>
    <row r="613" spans="1:215" s="125" customFormat="1" x14ac:dyDescent="0.2">
      <c r="A613" s="173"/>
      <c r="B613" s="173"/>
      <c r="C613" s="173"/>
      <c r="D613" s="173"/>
      <c r="E613" s="173"/>
      <c r="F613" s="173"/>
      <c r="G613" s="173"/>
      <c r="H613" s="173"/>
      <c r="I613" s="173"/>
      <c r="J613" s="173"/>
      <c r="K613" s="173"/>
      <c r="L613" s="173"/>
      <c r="M613" s="173"/>
      <c r="N613" s="173"/>
      <c r="O613" s="173"/>
      <c r="P613" s="173"/>
      <c r="Q613" s="173"/>
      <c r="R613" s="173"/>
      <c r="T613" s="2"/>
      <c r="U613" s="2"/>
      <c r="V613" s="2"/>
      <c r="W613" s="2"/>
      <c r="X613" s="2"/>
      <c r="Y613" s="182"/>
      <c r="Z613" s="18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row>
    <row r="614" spans="1:215" s="125" customFormat="1" x14ac:dyDescent="0.2">
      <c r="A614" s="173"/>
      <c r="B614" s="173"/>
      <c r="C614" s="173"/>
      <c r="D614" s="173"/>
      <c r="E614" s="173"/>
      <c r="F614" s="173"/>
      <c r="G614" s="173"/>
      <c r="H614" s="173"/>
      <c r="I614" s="173"/>
      <c r="J614" s="173"/>
      <c r="K614" s="173"/>
      <c r="L614" s="173"/>
      <c r="M614" s="173"/>
      <c r="N614" s="173"/>
      <c r="O614" s="173"/>
      <c r="P614" s="173"/>
      <c r="Q614" s="173"/>
      <c r="R614" s="173"/>
      <c r="T614" s="2"/>
      <c r="U614" s="2"/>
      <c r="V614" s="2"/>
      <c r="W614" s="2"/>
      <c r="X614" s="2"/>
      <c r="Y614" s="182"/>
      <c r="Z614" s="18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row>
    <row r="615" spans="1:215" s="125" customFormat="1" x14ac:dyDescent="0.2">
      <c r="A615" s="173"/>
      <c r="B615" s="173"/>
      <c r="C615" s="173"/>
      <c r="D615" s="173"/>
      <c r="E615" s="173"/>
      <c r="F615" s="173"/>
      <c r="G615" s="173"/>
      <c r="H615" s="173"/>
      <c r="I615" s="173"/>
      <c r="J615" s="173"/>
      <c r="K615" s="173"/>
      <c r="L615" s="173"/>
      <c r="M615" s="173"/>
      <c r="N615" s="173"/>
      <c r="O615" s="173"/>
      <c r="P615" s="173"/>
      <c r="Q615" s="173"/>
      <c r="R615" s="173"/>
      <c r="T615" s="2"/>
      <c r="U615" s="2"/>
      <c r="V615" s="2"/>
      <c r="W615" s="2"/>
      <c r="X615" s="2"/>
      <c r="Y615" s="182"/>
      <c r="Z615" s="18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row>
    <row r="616" spans="1:215" s="125" customFormat="1" x14ac:dyDescent="0.2">
      <c r="A616" s="173"/>
      <c r="B616" s="173"/>
      <c r="C616" s="173"/>
      <c r="D616" s="173"/>
      <c r="E616" s="173"/>
      <c r="F616" s="173"/>
      <c r="G616" s="173"/>
      <c r="H616" s="173"/>
      <c r="I616" s="173"/>
      <c r="J616" s="173"/>
      <c r="K616" s="173"/>
      <c r="L616" s="173"/>
      <c r="M616" s="173"/>
      <c r="N616" s="173"/>
      <c r="O616" s="173"/>
      <c r="P616" s="173"/>
      <c r="Q616" s="173"/>
      <c r="R616" s="173"/>
      <c r="T616" s="2"/>
      <c r="U616" s="2"/>
      <c r="V616" s="2"/>
      <c r="W616" s="2"/>
      <c r="X616" s="2"/>
      <c r="Y616" s="182"/>
      <c r="Z616" s="18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row>
    <row r="617" spans="1:215" s="125" customFormat="1" x14ac:dyDescent="0.2">
      <c r="A617" s="173"/>
      <c r="B617" s="173"/>
      <c r="C617" s="173"/>
      <c r="D617" s="173"/>
      <c r="E617" s="173"/>
      <c r="F617" s="173"/>
      <c r="G617" s="173"/>
      <c r="H617" s="173"/>
      <c r="I617" s="173"/>
      <c r="J617" s="173"/>
      <c r="K617" s="173"/>
      <c r="L617" s="173"/>
      <c r="M617" s="173"/>
      <c r="N617" s="173"/>
      <c r="O617" s="173"/>
      <c r="P617" s="173"/>
      <c r="Q617" s="173"/>
      <c r="R617" s="173"/>
      <c r="T617" s="2"/>
      <c r="U617" s="2"/>
      <c r="V617" s="2"/>
      <c r="W617" s="2"/>
      <c r="X617" s="2"/>
      <c r="Y617" s="182"/>
      <c r="Z617" s="18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row>
    <row r="618" spans="1:215" s="125" customFormat="1" x14ac:dyDescent="0.2">
      <c r="A618" s="173"/>
      <c r="B618" s="173"/>
      <c r="C618" s="173"/>
      <c r="D618" s="173"/>
      <c r="E618" s="173"/>
      <c r="F618" s="173"/>
      <c r="G618" s="173"/>
      <c r="H618" s="173"/>
      <c r="I618" s="173"/>
      <c r="J618" s="173"/>
      <c r="K618" s="173"/>
      <c r="L618" s="173"/>
      <c r="M618" s="173"/>
      <c r="N618" s="173"/>
      <c r="O618" s="173"/>
      <c r="P618" s="173"/>
      <c r="Q618" s="173"/>
      <c r="R618" s="173"/>
      <c r="T618" s="2"/>
      <c r="U618" s="2"/>
      <c r="V618" s="2"/>
      <c r="W618" s="2"/>
      <c r="X618" s="2"/>
      <c r="Y618" s="182"/>
      <c r="Z618" s="18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row>
    <row r="619" spans="1:215" s="125" customFormat="1" x14ac:dyDescent="0.2">
      <c r="A619" s="173"/>
      <c r="B619" s="173"/>
      <c r="C619" s="173"/>
      <c r="D619" s="173"/>
      <c r="E619" s="173"/>
      <c r="F619" s="173"/>
      <c r="G619" s="173"/>
      <c r="H619" s="173"/>
      <c r="I619" s="173"/>
      <c r="J619" s="173"/>
      <c r="K619" s="173"/>
      <c r="L619" s="173"/>
      <c r="M619" s="173"/>
      <c r="N619" s="173"/>
      <c r="O619" s="173"/>
      <c r="P619" s="173"/>
      <c r="Q619" s="173"/>
      <c r="R619" s="173"/>
      <c r="T619" s="2"/>
      <c r="U619" s="2"/>
      <c r="V619" s="2"/>
      <c r="W619" s="2"/>
      <c r="X619" s="2"/>
      <c r="Y619" s="182"/>
      <c r="Z619" s="18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row>
    <row r="620" spans="1:215" s="125" customFormat="1" x14ac:dyDescent="0.2">
      <c r="A620" s="173"/>
      <c r="B620" s="173"/>
      <c r="C620" s="173"/>
      <c r="D620" s="173"/>
      <c r="E620" s="173"/>
      <c r="F620" s="173"/>
      <c r="G620" s="173"/>
      <c r="H620" s="173"/>
      <c r="I620" s="173"/>
      <c r="J620" s="173"/>
      <c r="K620" s="173"/>
      <c r="L620" s="173"/>
      <c r="M620" s="173"/>
      <c r="N620" s="173"/>
      <c r="O620" s="173"/>
      <c r="P620" s="173"/>
      <c r="Q620" s="173"/>
      <c r="R620" s="173"/>
      <c r="T620" s="2"/>
      <c r="U620" s="2"/>
      <c r="V620" s="2"/>
      <c r="W620" s="2"/>
      <c r="X620" s="2"/>
      <c r="Y620" s="182"/>
      <c r="Z620" s="18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row>
    <row r="621" spans="1:215" s="125" customFormat="1" x14ac:dyDescent="0.2">
      <c r="A621" s="173"/>
      <c r="B621" s="173"/>
      <c r="C621" s="173"/>
      <c r="D621" s="173"/>
      <c r="E621" s="173"/>
      <c r="F621" s="173"/>
      <c r="G621" s="173"/>
      <c r="H621" s="173"/>
      <c r="I621" s="173"/>
      <c r="J621" s="173"/>
      <c r="K621" s="173"/>
      <c r="L621" s="173"/>
      <c r="M621" s="173"/>
      <c r="N621" s="173"/>
      <c r="O621" s="173"/>
      <c r="P621" s="173"/>
      <c r="Q621" s="173"/>
      <c r="R621" s="173"/>
      <c r="T621" s="2"/>
      <c r="U621" s="2"/>
      <c r="V621" s="2"/>
      <c r="W621" s="2"/>
      <c r="X621" s="2"/>
      <c r="Y621" s="182"/>
      <c r="Z621" s="18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row>
    <row r="622" spans="1:215" s="125" customFormat="1" x14ac:dyDescent="0.2">
      <c r="A622" s="173"/>
      <c r="B622" s="173"/>
      <c r="C622" s="173"/>
      <c r="D622" s="173"/>
      <c r="E622" s="173"/>
      <c r="F622" s="173"/>
      <c r="G622" s="173"/>
      <c r="H622" s="173"/>
      <c r="I622" s="173"/>
      <c r="J622" s="173"/>
      <c r="K622" s="173"/>
      <c r="L622" s="173"/>
      <c r="M622" s="173"/>
      <c r="N622" s="173"/>
      <c r="O622" s="173"/>
      <c r="P622" s="173"/>
      <c r="Q622" s="173"/>
      <c r="R622" s="173"/>
      <c r="T622" s="2"/>
      <c r="U622" s="2"/>
      <c r="V622" s="2"/>
      <c r="W622" s="2"/>
      <c r="X622" s="2"/>
      <c r="Y622" s="182"/>
      <c r="Z622" s="18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row>
    <row r="623" spans="1:215" s="125" customFormat="1" x14ac:dyDescent="0.2">
      <c r="A623" s="173"/>
      <c r="B623" s="173"/>
      <c r="C623" s="173"/>
      <c r="D623" s="173"/>
      <c r="E623" s="173"/>
      <c r="F623" s="173"/>
      <c r="G623" s="173"/>
      <c r="H623" s="173"/>
      <c r="I623" s="173"/>
      <c r="J623" s="173"/>
      <c r="K623" s="173"/>
      <c r="L623" s="173"/>
      <c r="M623" s="173"/>
      <c r="N623" s="173"/>
      <c r="O623" s="173"/>
      <c r="P623" s="173"/>
      <c r="Q623" s="173"/>
      <c r="R623" s="173"/>
      <c r="T623" s="2"/>
      <c r="U623" s="2"/>
      <c r="V623" s="2"/>
      <c r="W623" s="2"/>
      <c r="X623" s="2"/>
      <c r="Y623" s="182"/>
      <c r="Z623" s="18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row>
    <row r="624" spans="1:215" s="125" customFormat="1" x14ac:dyDescent="0.2">
      <c r="A624" s="173"/>
      <c r="B624" s="173"/>
      <c r="C624" s="173"/>
      <c r="D624" s="173"/>
      <c r="E624" s="173"/>
      <c r="F624" s="173"/>
      <c r="G624" s="173"/>
      <c r="H624" s="173"/>
      <c r="I624" s="173"/>
      <c r="J624" s="173"/>
      <c r="K624" s="173"/>
      <c r="L624" s="173"/>
      <c r="M624" s="173"/>
      <c r="N624" s="173"/>
      <c r="O624" s="173"/>
      <c r="P624" s="173"/>
      <c r="Q624" s="173"/>
      <c r="R624" s="173"/>
      <c r="T624" s="2"/>
      <c r="U624" s="2"/>
      <c r="V624" s="2"/>
      <c r="W624" s="2"/>
      <c r="X624" s="2"/>
      <c r="Y624" s="182"/>
      <c r="Z624" s="18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row>
    <row r="625" spans="1:215" s="125" customFormat="1" x14ac:dyDescent="0.2">
      <c r="A625" s="173"/>
      <c r="B625" s="173"/>
      <c r="C625" s="173"/>
      <c r="D625" s="173"/>
      <c r="E625" s="173"/>
      <c r="F625" s="173"/>
      <c r="G625" s="173"/>
      <c r="H625" s="173"/>
      <c r="I625" s="173"/>
      <c r="J625" s="173"/>
      <c r="K625" s="173"/>
      <c r="L625" s="173"/>
      <c r="M625" s="173"/>
      <c r="N625" s="173"/>
      <c r="O625" s="173"/>
      <c r="P625" s="173"/>
      <c r="Q625" s="173"/>
      <c r="R625" s="173"/>
      <c r="T625" s="2"/>
      <c r="U625" s="2"/>
      <c r="V625" s="2"/>
      <c r="W625" s="2"/>
      <c r="X625" s="2"/>
      <c r="Y625" s="182"/>
      <c r="Z625" s="18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row>
    <row r="626" spans="1:215" s="125" customFormat="1" x14ac:dyDescent="0.2">
      <c r="A626" s="173"/>
      <c r="B626" s="173"/>
      <c r="C626" s="173"/>
      <c r="D626" s="173"/>
      <c r="E626" s="173"/>
      <c r="F626" s="173"/>
      <c r="G626" s="173"/>
      <c r="H626" s="173"/>
      <c r="I626" s="173"/>
      <c r="J626" s="173"/>
      <c r="K626" s="173"/>
      <c r="L626" s="173"/>
      <c r="M626" s="173"/>
      <c r="N626" s="173"/>
      <c r="O626" s="173"/>
      <c r="P626" s="173"/>
      <c r="Q626" s="173"/>
      <c r="R626" s="173"/>
      <c r="T626" s="2"/>
      <c r="U626" s="2"/>
      <c r="V626" s="2"/>
      <c r="W626" s="2"/>
      <c r="X626" s="2"/>
      <c r="Y626" s="182"/>
      <c r="Z626" s="18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row>
    <row r="627" spans="1:215" s="125" customFormat="1" x14ac:dyDescent="0.2">
      <c r="A627" s="173"/>
      <c r="B627" s="173"/>
      <c r="C627" s="173"/>
      <c r="D627" s="173"/>
      <c r="E627" s="173"/>
      <c r="F627" s="173"/>
      <c r="G627" s="173"/>
      <c r="H627" s="173"/>
      <c r="I627" s="173"/>
      <c r="J627" s="173"/>
      <c r="K627" s="173"/>
      <c r="L627" s="173"/>
      <c r="M627" s="173"/>
      <c r="N627" s="173"/>
      <c r="O627" s="173"/>
      <c r="P627" s="173"/>
      <c r="Q627" s="173"/>
      <c r="R627" s="173"/>
      <c r="T627" s="2"/>
      <c r="U627" s="2"/>
      <c r="V627" s="2"/>
      <c r="W627" s="2"/>
      <c r="X627" s="2"/>
      <c r="Y627" s="182"/>
      <c r="Z627" s="18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row>
    <row r="628" spans="1:215" s="125" customFormat="1" x14ac:dyDescent="0.2">
      <c r="A628" s="173"/>
      <c r="B628" s="173"/>
      <c r="C628" s="173"/>
      <c r="D628" s="173"/>
      <c r="E628" s="173"/>
      <c r="F628" s="173"/>
      <c r="G628" s="173"/>
      <c r="H628" s="173"/>
      <c r="I628" s="173"/>
      <c r="J628" s="173"/>
      <c r="K628" s="173"/>
      <c r="L628" s="173"/>
      <c r="M628" s="173"/>
      <c r="N628" s="173"/>
      <c r="O628" s="173"/>
      <c r="P628" s="173"/>
      <c r="Q628" s="173"/>
      <c r="R628" s="173"/>
      <c r="T628" s="2"/>
      <c r="U628" s="2"/>
      <c r="V628" s="2"/>
      <c r="W628" s="2"/>
      <c r="X628" s="2"/>
      <c r="Y628" s="182"/>
      <c r="Z628" s="18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row>
    <row r="629" spans="1:215" s="125" customFormat="1" x14ac:dyDescent="0.2">
      <c r="A629" s="173"/>
      <c r="B629" s="173"/>
      <c r="C629" s="173"/>
      <c r="D629" s="173"/>
      <c r="E629" s="173"/>
      <c r="F629" s="173"/>
      <c r="G629" s="173"/>
      <c r="H629" s="173"/>
      <c r="I629" s="173"/>
      <c r="J629" s="173"/>
      <c r="K629" s="173"/>
      <c r="L629" s="173"/>
      <c r="M629" s="173"/>
      <c r="N629" s="173"/>
      <c r="O629" s="173"/>
      <c r="P629" s="173"/>
      <c r="Q629" s="173"/>
      <c r="R629" s="173"/>
      <c r="T629" s="2"/>
      <c r="U629" s="2"/>
      <c r="V629" s="2"/>
      <c r="W629" s="2"/>
      <c r="X629" s="2"/>
      <c r="Y629" s="182"/>
      <c r="Z629" s="18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row>
    <row r="630" spans="1:215" s="125" customFormat="1" x14ac:dyDescent="0.2">
      <c r="A630" s="173"/>
      <c r="B630" s="173"/>
      <c r="C630" s="173"/>
      <c r="D630" s="173"/>
      <c r="E630" s="173"/>
      <c r="F630" s="173"/>
      <c r="G630" s="173"/>
      <c r="H630" s="173"/>
      <c r="I630" s="173"/>
      <c r="J630" s="173"/>
      <c r="K630" s="173"/>
      <c r="L630" s="173"/>
      <c r="M630" s="173"/>
      <c r="N630" s="173"/>
      <c r="O630" s="173"/>
      <c r="P630" s="173"/>
      <c r="Q630" s="173"/>
      <c r="R630" s="173"/>
      <c r="T630" s="2"/>
      <c r="U630" s="2"/>
      <c r="V630" s="2"/>
      <c r="W630" s="2"/>
      <c r="X630" s="2"/>
      <c r="Y630" s="182"/>
      <c r="Z630" s="18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row>
    <row r="631" spans="1:215" s="125" customFormat="1" x14ac:dyDescent="0.2">
      <c r="A631" s="173"/>
      <c r="B631" s="173"/>
      <c r="C631" s="173"/>
      <c r="D631" s="173"/>
      <c r="E631" s="173"/>
      <c r="F631" s="173"/>
      <c r="G631" s="173"/>
      <c r="H631" s="173"/>
      <c r="I631" s="173"/>
      <c r="J631" s="173"/>
      <c r="K631" s="173"/>
      <c r="L631" s="173"/>
      <c r="M631" s="173"/>
      <c r="N631" s="173"/>
      <c r="O631" s="173"/>
      <c r="P631" s="173"/>
      <c r="Q631" s="173"/>
      <c r="R631" s="173"/>
      <c r="T631" s="2"/>
      <c r="U631" s="2"/>
      <c r="V631" s="2"/>
      <c r="W631" s="2"/>
      <c r="X631" s="2"/>
      <c r="Y631" s="182"/>
      <c r="Z631" s="18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row>
    <row r="632" spans="1:215" s="125" customFormat="1" x14ac:dyDescent="0.2">
      <c r="A632" s="173"/>
      <c r="B632" s="173"/>
      <c r="C632" s="173"/>
      <c r="D632" s="173"/>
      <c r="E632" s="173"/>
      <c r="F632" s="173"/>
      <c r="G632" s="173"/>
      <c r="H632" s="173"/>
      <c r="I632" s="173"/>
      <c r="J632" s="173"/>
      <c r="K632" s="173"/>
      <c r="L632" s="173"/>
      <c r="M632" s="173"/>
      <c r="N632" s="173"/>
      <c r="O632" s="173"/>
      <c r="P632" s="173"/>
      <c r="Q632" s="173"/>
      <c r="R632" s="173"/>
      <c r="T632" s="2"/>
      <c r="U632" s="2"/>
      <c r="V632" s="2"/>
      <c r="W632" s="2"/>
      <c r="X632" s="2"/>
      <c r="Y632" s="182"/>
      <c r="Z632" s="18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row>
    <row r="633" spans="1:215" s="125" customFormat="1" x14ac:dyDescent="0.2">
      <c r="A633" s="173"/>
      <c r="B633" s="173"/>
      <c r="C633" s="173"/>
      <c r="D633" s="173"/>
      <c r="E633" s="173"/>
      <c r="F633" s="173"/>
      <c r="G633" s="173"/>
      <c r="H633" s="173"/>
      <c r="I633" s="173"/>
      <c r="J633" s="173"/>
      <c r="K633" s="173"/>
      <c r="L633" s="173"/>
      <c r="M633" s="173"/>
      <c r="N633" s="173"/>
      <c r="O633" s="173"/>
      <c r="P633" s="173"/>
      <c r="Q633" s="173"/>
      <c r="R633" s="173"/>
      <c r="T633" s="2"/>
      <c r="U633" s="2"/>
      <c r="V633" s="2"/>
      <c r="W633" s="2"/>
      <c r="X633" s="2"/>
      <c r="Y633" s="182"/>
      <c r="Z633" s="18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row>
    <row r="634" spans="1:215" s="125" customFormat="1" x14ac:dyDescent="0.2">
      <c r="A634" s="173"/>
      <c r="B634" s="173"/>
      <c r="C634" s="173"/>
      <c r="D634" s="173"/>
      <c r="E634" s="173"/>
      <c r="F634" s="173"/>
      <c r="G634" s="173"/>
      <c r="H634" s="173"/>
      <c r="I634" s="173"/>
      <c r="J634" s="173"/>
      <c r="K634" s="173"/>
      <c r="L634" s="173"/>
      <c r="M634" s="173"/>
      <c r="N634" s="173"/>
      <c r="O634" s="173"/>
      <c r="P634" s="173"/>
      <c r="Q634" s="173"/>
      <c r="R634" s="173"/>
      <c r="T634" s="2"/>
      <c r="U634" s="2"/>
      <c r="V634" s="2"/>
      <c r="W634" s="2"/>
      <c r="X634" s="2"/>
      <c r="Y634" s="182"/>
      <c r="Z634" s="18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row>
    <row r="635" spans="1:215" s="125" customFormat="1" x14ac:dyDescent="0.2">
      <c r="A635" s="173"/>
      <c r="B635" s="173"/>
      <c r="C635" s="173"/>
      <c r="D635" s="173"/>
      <c r="E635" s="173"/>
      <c r="F635" s="173"/>
      <c r="G635" s="173"/>
      <c r="H635" s="173"/>
      <c r="I635" s="173"/>
      <c r="J635" s="173"/>
      <c r="K635" s="173"/>
      <c r="L635" s="173"/>
      <c r="M635" s="173"/>
      <c r="N635" s="173"/>
      <c r="O635" s="173"/>
      <c r="P635" s="173"/>
      <c r="Q635" s="173"/>
      <c r="R635" s="173"/>
      <c r="T635" s="2"/>
      <c r="U635" s="2"/>
      <c r="V635" s="2"/>
      <c r="W635" s="2"/>
      <c r="X635" s="2"/>
      <c r="Y635" s="182"/>
      <c r="Z635" s="18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row>
    <row r="636" spans="1:215" s="125" customFormat="1" x14ac:dyDescent="0.2">
      <c r="A636" s="173"/>
      <c r="B636" s="173"/>
      <c r="C636" s="173"/>
      <c r="D636" s="173"/>
      <c r="E636" s="173"/>
      <c r="F636" s="173"/>
      <c r="G636" s="173"/>
      <c r="H636" s="173"/>
      <c r="I636" s="173"/>
      <c r="J636" s="173"/>
      <c r="K636" s="173"/>
      <c r="L636" s="173"/>
      <c r="M636" s="173"/>
      <c r="N636" s="173"/>
      <c r="O636" s="173"/>
      <c r="P636" s="173"/>
      <c r="Q636" s="173"/>
      <c r="R636" s="173"/>
      <c r="T636" s="2"/>
      <c r="U636" s="2"/>
      <c r="V636" s="2"/>
      <c r="W636" s="2"/>
      <c r="X636" s="2"/>
      <c r="Y636" s="182"/>
      <c r="Z636" s="18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row>
    <row r="637" spans="1:215" s="125" customFormat="1" x14ac:dyDescent="0.2">
      <c r="A637" s="173"/>
      <c r="B637" s="173"/>
      <c r="C637" s="173"/>
      <c r="D637" s="173"/>
      <c r="E637" s="173"/>
      <c r="F637" s="173"/>
      <c r="G637" s="173"/>
      <c r="H637" s="173"/>
      <c r="I637" s="173"/>
      <c r="J637" s="173"/>
      <c r="K637" s="173"/>
      <c r="L637" s="173"/>
      <c r="M637" s="173"/>
      <c r="N637" s="173"/>
      <c r="O637" s="173"/>
      <c r="P637" s="173"/>
      <c r="Q637" s="173"/>
      <c r="R637" s="173"/>
      <c r="T637" s="2"/>
      <c r="U637" s="2"/>
      <c r="V637" s="2"/>
      <c r="W637" s="2"/>
      <c r="X637" s="2"/>
      <c r="Y637" s="182"/>
      <c r="Z637" s="18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row>
    <row r="638" spans="1:215" s="125" customFormat="1" x14ac:dyDescent="0.2">
      <c r="A638" s="173"/>
      <c r="B638" s="173"/>
      <c r="C638" s="173"/>
      <c r="D638" s="173"/>
      <c r="E638" s="173"/>
      <c r="F638" s="173"/>
      <c r="G638" s="173"/>
      <c r="H638" s="173"/>
      <c r="I638" s="173"/>
      <c r="J638" s="173"/>
      <c r="K638" s="173"/>
      <c r="L638" s="173"/>
      <c r="M638" s="173"/>
      <c r="N638" s="173"/>
      <c r="O638" s="173"/>
      <c r="P638" s="173"/>
      <c r="Q638" s="173"/>
      <c r="R638" s="173"/>
      <c r="T638" s="2"/>
      <c r="U638" s="2"/>
      <c r="V638" s="2"/>
      <c r="W638" s="2"/>
      <c r="X638" s="2"/>
      <c r="Y638" s="182"/>
      <c r="Z638" s="18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row>
    <row r="639" spans="1:215" s="125" customFormat="1" x14ac:dyDescent="0.2">
      <c r="A639" s="173"/>
      <c r="B639" s="173"/>
      <c r="C639" s="173"/>
      <c r="D639" s="173"/>
      <c r="E639" s="173"/>
      <c r="F639" s="173"/>
      <c r="G639" s="173"/>
      <c r="H639" s="173"/>
      <c r="I639" s="173"/>
      <c r="J639" s="173"/>
      <c r="K639" s="173"/>
      <c r="L639" s="173"/>
      <c r="M639" s="173"/>
      <c r="N639" s="173"/>
      <c r="O639" s="173"/>
      <c r="P639" s="173"/>
      <c r="Q639" s="173"/>
      <c r="R639" s="173"/>
      <c r="T639" s="2"/>
      <c r="U639" s="2"/>
      <c r="V639" s="2"/>
      <c r="W639" s="2"/>
      <c r="X639" s="2"/>
      <c r="Y639" s="182"/>
      <c r="Z639" s="18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row>
    <row r="640" spans="1:215" s="125" customFormat="1" x14ac:dyDescent="0.2">
      <c r="A640" s="173"/>
      <c r="B640" s="173"/>
      <c r="C640" s="173"/>
      <c r="D640" s="173"/>
      <c r="E640" s="173"/>
      <c r="F640" s="173"/>
      <c r="G640" s="173"/>
      <c r="H640" s="173"/>
      <c r="I640" s="173"/>
      <c r="J640" s="173"/>
      <c r="K640" s="173"/>
      <c r="L640" s="173"/>
      <c r="M640" s="173"/>
      <c r="N640" s="173"/>
      <c r="O640" s="173"/>
      <c r="P640" s="173"/>
      <c r="Q640" s="173"/>
      <c r="R640" s="173"/>
      <c r="T640" s="2"/>
      <c r="U640" s="2"/>
      <c r="V640" s="2"/>
      <c r="W640" s="2"/>
      <c r="X640" s="2"/>
      <c r="Y640" s="182"/>
      <c r="Z640" s="18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row>
    <row r="641" spans="1:215" s="125" customFormat="1" x14ac:dyDescent="0.2">
      <c r="A641" s="173"/>
      <c r="B641" s="173"/>
      <c r="C641" s="173"/>
      <c r="D641" s="173"/>
      <c r="E641" s="173"/>
      <c r="F641" s="173"/>
      <c r="G641" s="173"/>
      <c r="H641" s="173"/>
      <c r="I641" s="173"/>
      <c r="J641" s="173"/>
      <c r="K641" s="173"/>
      <c r="L641" s="173"/>
      <c r="M641" s="173"/>
      <c r="N641" s="173"/>
      <c r="O641" s="173"/>
      <c r="P641" s="173"/>
      <c r="Q641" s="173"/>
      <c r="R641" s="173"/>
      <c r="T641" s="2"/>
      <c r="U641" s="2"/>
      <c r="V641" s="2"/>
      <c r="W641" s="2"/>
      <c r="X641" s="2"/>
      <c r="Y641" s="182"/>
      <c r="Z641" s="18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row>
  </sheetData>
  <sheetProtection password="CC7B" sheet="1"/>
  <mergeCells count="101">
    <mergeCell ref="O28:Q28"/>
    <mergeCell ref="H24:J24"/>
    <mergeCell ref="K24:N24"/>
    <mergeCell ref="O24:Q24"/>
    <mergeCell ref="C24:G24"/>
    <mergeCell ref="C26:N26"/>
    <mergeCell ref="O26:Q26"/>
    <mergeCell ref="L50:N50"/>
    <mergeCell ref="C50:K50"/>
    <mergeCell ref="C44:K44"/>
    <mergeCell ref="C45:K45"/>
    <mergeCell ref="C46:K46"/>
    <mergeCell ref="C47:K47"/>
    <mergeCell ref="C48:K48"/>
    <mergeCell ref="C49:K49"/>
    <mergeCell ref="O46:Q46"/>
    <mergeCell ref="O47:Q47"/>
    <mergeCell ref="O48:Q48"/>
    <mergeCell ref="O49:Q49"/>
    <mergeCell ref="L45:N45"/>
    <mergeCell ref="L46:N46"/>
    <mergeCell ref="L47:N47"/>
    <mergeCell ref="L48:N48"/>
    <mergeCell ref="L49:N49"/>
    <mergeCell ref="O50:Q50"/>
    <mergeCell ref="L44:N44"/>
    <mergeCell ref="K39:O39"/>
    <mergeCell ref="P39:Q39"/>
    <mergeCell ref="K40:O40"/>
    <mergeCell ref="P40:Q40"/>
    <mergeCell ref="K41:O41"/>
    <mergeCell ref="P41:Q41"/>
    <mergeCell ref="O44:Q44"/>
    <mergeCell ref="O45:Q45"/>
    <mergeCell ref="C40:G40"/>
    <mergeCell ref="H40:J40"/>
    <mergeCell ref="C41:G41"/>
    <mergeCell ref="H41:J41"/>
    <mergeCell ref="K35:O35"/>
    <mergeCell ref="C38:G38"/>
    <mergeCell ref="K36:O36"/>
    <mergeCell ref="H38:J38"/>
    <mergeCell ref="C39:G39"/>
    <mergeCell ref="P37:Q37"/>
    <mergeCell ref="K37:M37"/>
    <mergeCell ref="C43:G43"/>
    <mergeCell ref="H43:J43"/>
    <mergeCell ref="K43:O43"/>
    <mergeCell ref="P43:Q43"/>
    <mergeCell ref="K42:O42"/>
    <mergeCell ref="P42:Q42"/>
    <mergeCell ref="C42:G42"/>
    <mergeCell ref="H42:J42"/>
    <mergeCell ref="P34:Q34"/>
    <mergeCell ref="P35:Q35"/>
    <mergeCell ref="H39:J39"/>
    <mergeCell ref="K38:O38"/>
    <mergeCell ref="P38:Q38"/>
    <mergeCell ref="C36:G36"/>
    <mergeCell ref="H36:J36"/>
    <mergeCell ref="C37:G37"/>
    <mergeCell ref="H37:J37"/>
    <mergeCell ref="P36:Q36"/>
    <mergeCell ref="C30:N30"/>
    <mergeCell ref="C31:N31"/>
    <mergeCell ref="K33:O33"/>
    <mergeCell ref="C34:G34"/>
    <mergeCell ref="H34:J34"/>
    <mergeCell ref="C35:G35"/>
    <mergeCell ref="H35:J35"/>
    <mergeCell ref="K34:O34"/>
    <mergeCell ref="O22:Q22"/>
    <mergeCell ref="C15:F15"/>
    <mergeCell ref="C28:N28"/>
    <mergeCell ref="C33:G33"/>
    <mergeCell ref="H33:J33"/>
    <mergeCell ref="P33:Q33"/>
    <mergeCell ref="C32:Q32"/>
    <mergeCell ref="O29:Q29"/>
    <mergeCell ref="O30:Q30"/>
    <mergeCell ref="O31:Q31"/>
    <mergeCell ref="G11:Q11"/>
    <mergeCell ref="C13:F13"/>
    <mergeCell ref="G13:Q13"/>
    <mergeCell ref="C29:N29"/>
    <mergeCell ref="G15:Q15"/>
    <mergeCell ref="C17:Q18"/>
    <mergeCell ref="H20:J20"/>
    <mergeCell ref="K20:N20"/>
    <mergeCell ref="O20:Q20"/>
    <mergeCell ref="C22:N22"/>
    <mergeCell ref="N37:O37"/>
    <mergeCell ref="C3:Q4"/>
    <mergeCell ref="C5:Q5"/>
    <mergeCell ref="C7:D7"/>
    <mergeCell ref="E7:H7"/>
    <mergeCell ref="I7:K7"/>
    <mergeCell ref="L7:Q7"/>
    <mergeCell ref="C9:F9"/>
    <mergeCell ref="G9:Q9"/>
    <mergeCell ref="C11:F11"/>
  </mergeCells>
  <conditionalFormatting sqref="L7:Q7">
    <cfRule type="containsBlanks" dxfId="26" priority="35" stopIfTrue="1">
      <formula>LEN(TRIM(L7))=0</formula>
    </cfRule>
  </conditionalFormatting>
  <conditionalFormatting sqref="G9:Q9">
    <cfRule type="containsBlanks" dxfId="25" priority="36" stopIfTrue="1">
      <formula>LEN(TRIM(G9))=0</formula>
    </cfRule>
  </conditionalFormatting>
  <conditionalFormatting sqref="G11:Q11">
    <cfRule type="containsBlanks" dxfId="24" priority="37" stopIfTrue="1">
      <formula>LEN(TRIM(G11))=0</formula>
    </cfRule>
  </conditionalFormatting>
  <conditionalFormatting sqref="H20:J20">
    <cfRule type="containsBlanks" dxfId="23" priority="38" stopIfTrue="1">
      <formula>LEN(TRIM(H20))=0</formula>
    </cfRule>
  </conditionalFormatting>
  <conditionalFormatting sqref="O22:Q22">
    <cfRule type="containsBlanks" dxfId="22" priority="40" stopIfTrue="1">
      <formula>LEN(TRIM(O22))=0</formula>
    </cfRule>
  </conditionalFormatting>
  <conditionalFormatting sqref="H33:J42">
    <cfRule type="containsBlanks" dxfId="21" priority="25" stopIfTrue="1">
      <formula>LEN(TRIM(H33))=0</formula>
    </cfRule>
  </conditionalFormatting>
  <conditionalFormatting sqref="O20:P20">
    <cfRule type="containsBlanks" dxfId="20" priority="23" stopIfTrue="1">
      <formula>LEN(TRIM(O20))=0</formula>
    </cfRule>
  </conditionalFormatting>
  <conditionalFormatting sqref="O29:Q29">
    <cfRule type="containsBlanks" dxfId="19" priority="41" stopIfTrue="1">
      <formula>LEN(TRIM(O29))=0</formula>
    </cfRule>
  </conditionalFormatting>
  <conditionalFormatting sqref="O30:Q30">
    <cfRule type="containsBlanks" dxfId="18" priority="41" stopIfTrue="1">
      <formula>LEN(TRIM(O30))=0</formula>
    </cfRule>
  </conditionalFormatting>
  <conditionalFormatting sqref="O31:Q31">
    <cfRule type="containsBlanks" dxfId="17" priority="20" stopIfTrue="1">
      <formula>LEN(TRIM(O31))=0</formula>
    </cfRule>
  </conditionalFormatting>
  <conditionalFormatting sqref="P37:Q37">
    <cfRule type="containsBlanks" dxfId="16" priority="19" stopIfTrue="1">
      <formula>LEN(TRIM(P37))=0</formula>
    </cfRule>
  </conditionalFormatting>
  <conditionalFormatting sqref="O45:Q45">
    <cfRule type="containsBlanks" dxfId="15" priority="17" stopIfTrue="1">
      <formula>LEN(TRIM(O45))=0</formula>
    </cfRule>
  </conditionalFormatting>
  <conditionalFormatting sqref="O46:Q46">
    <cfRule type="containsBlanks" dxfId="14" priority="16" stopIfTrue="1">
      <formula>LEN(TRIM(O46))=0</formula>
    </cfRule>
  </conditionalFormatting>
  <conditionalFormatting sqref="O47:Q50">
    <cfRule type="containsBlanks" dxfId="13" priority="15" stopIfTrue="1">
      <formula>LEN(TRIM(O47))=0</formula>
    </cfRule>
  </conditionalFormatting>
  <conditionalFormatting sqref="C45:Q50">
    <cfRule type="containsBlanks" dxfId="12" priority="1" stopIfTrue="1">
      <formula>LEN(TRIM(C45))=0</formula>
    </cfRule>
    <cfRule type="containsBlanks" dxfId="11" priority="14" stopIfTrue="1">
      <formula>LEN(TRIM(C45))=0</formula>
    </cfRule>
  </conditionalFormatting>
  <conditionalFormatting sqref="O24:P24">
    <cfRule type="containsBlanks" dxfId="10" priority="12" stopIfTrue="1">
      <formula>LEN(TRIM(O24))=0</formula>
    </cfRule>
  </conditionalFormatting>
  <conditionalFormatting sqref="H24:J24">
    <cfRule type="containsBlanks" dxfId="9" priority="39" stopIfTrue="1">
      <formula>LEN(TRIM(H24))=0</formula>
    </cfRule>
  </conditionalFormatting>
  <conditionalFormatting sqref="G15:Q15">
    <cfRule type="containsBlanks" dxfId="8" priority="10" stopIfTrue="1">
      <formula>LEN(TRIM(G15))=0</formula>
    </cfRule>
  </conditionalFormatting>
  <conditionalFormatting sqref="O26:Q26">
    <cfRule type="containsBlanks" dxfId="7" priority="9" stopIfTrue="1">
      <formula>LEN(TRIM(O26))=0</formula>
    </cfRule>
  </conditionalFormatting>
  <conditionalFormatting sqref="H33:J33">
    <cfRule type="containsBlanks" dxfId="6" priority="8" stopIfTrue="1">
      <formula>LEN(TRIM(H33))=0</formula>
    </cfRule>
  </conditionalFormatting>
  <conditionalFormatting sqref="H34:J42">
    <cfRule type="containsBlanks" dxfId="5" priority="7" stopIfTrue="1">
      <formula>LEN(TRIM(H34))=0</formula>
    </cfRule>
  </conditionalFormatting>
  <conditionalFormatting sqref="P33:Q36">
    <cfRule type="containsBlanks" dxfId="4" priority="6" stopIfTrue="1">
      <formula>LEN(TRIM(P33))=0</formula>
    </cfRule>
  </conditionalFormatting>
  <conditionalFormatting sqref="P33:Q36">
    <cfRule type="containsBlanks" dxfId="3" priority="5" stopIfTrue="1">
      <formula>LEN(TRIM(P33))=0</formula>
    </cfRule>
  </conditionalFormatting>
  <conditionalFormatting sqref="P38:Q42">
    <cfRule type="containsBlanks" dxfId="2" priority="4" stopIfTrue="1">
      <formula>LEN(TRIM(P38))=0</formula>
    </cfRule>
  </conditionalFormatting>
  <conditionalFormatting sqref="P38:Q42">
    <cfRule type="containsBlanks" dxfId="1" priority="3" stopIfTrue="1">
      <formula>LEN(TRIM(P38))=0</formula>
    </cfRule>
  </conditionalFormatting>
  <conditionalFormatting sqref="K39:O42">
    <cfRule type="containsBlanks" dxfId="0" priority="2" stopIfTrue="1">
      <formula>LEN(TRIM(K39))=0</formula>
    </cfRule>
  </conditionalFormatting>
  <dataValidations count="3">
    <dataValidation type="list" allowBlank="1" showInputMessage="1" showErrorMessage="1" sqref="E7" xr:uid="{DC04980F-C9CC-4E1C-9721-C8628AF1FE05}">
      <formula1>$AQ$1:$AW$1</formula1>
    </dataValidation>
    <dataValidation type="list" allowBlank="1" showInputMessage="1" showErrorMessage="1" sqref="G13:Q13" xr:uid="{4687D8A6-E270-47F0-B2B2-4B0A814E2B73}">
      <formula1>$AO$2:$AO$45</formula1>
    </dataValidation>
    <dataValidation type="list" allowBlank="1" showInputMessage="1" showErrorMessage="1" sqref="G15:Q15" xr:uid="{3D625CA0-05EA-465E-9D92-108593FF457A}">
      <formula1>$Y$2:$Y$5</formula1>
    </dataValidation>
  </dataValidations>
  <pageMargins left="0.25" right="0.25" top="0.75" bottom="0.75" header="0.3" footer="0.3"/>
  <pageSetup orientation="portrait" horizontalDpi="20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05F8-F993-45B5-ADA6-646DB9C9F741}">
  <sheetPr>
    <tabColor rgb="FF0070C0"/>
  </sheetPr>
  <dimension ref="A1:DH607"/>
  <sheetViews>
    <sheetView zoomScaleNormal="100" workbookViewId="0">
      <selection activeCell="B30" sqref="B30:G30"/>
    </sheetView>
  </sheetViews>
  <sheetFormatPr defaultRowHeight="12.75" x14ac:dyDescent="0.2"/>
  <cols>
    <col min="1" max="1" width="3.28515625" style="3" customWidth="1"/>
    <col min="2" max="2" width="4.28515625" style="3" customWidth="1"/>
    <col min="3" max="3" width="3.7109375" style="3" customWidth="1"/>
    <col min="4" max="4" width="4.28515625" style="3" customWidth="1"/>
    <col min="5" max="5" width="3.7109375" style="3" customWidth="1"/>
    <col min="6" max="6" width="4.28515625" style="3" customWidth="1"/>
    <col min="7" max="8" width="5.5703125" style="3" customWidth="1"/>
    <col min="9" max="9" width="10" style="3" customWidth="1"/>
    <col min="10" max="10" width="2.5703125" style="3" customWidth="1"/>
    <col min="11" max="11" width="3.7109375" style="3" customWidth="1"/>
    <col min="12" max="12" width="7.85546875" style="3" customWidth="1"/>
    <col min="13" max="13" width="5.85546875" style="3" customWidth="1"/>
    <col min="14" max="14" width="4.28515625" style="3" customWidth="1"/>
    <col min="15" max="15" width="2.7109375" style="3" customWidth="1"/>
    <col min="16" max="16" width="4.28515625" style="3" customWidth="1"/>
    <col min="17" max="17" width="7" style="3" customWidth="1"/>
    <col min="18" max="18" width="4.28515625" style="3" customWidth="1"/>
    <col min="19" max="19" width="3.7109375" style="3" customWidth="1"/>
    <col min="20" max="20" width="2.28515625" style="3" customWidth="1"/>
    <col min="21" max="21" width="3.7109375" style="3" customWidth="1"/>
    <col min="22" max="22" width="9" style="3" customWidth="1"/>
    <col min="23" max="23" width="3.7109375" style="3" customWidth="1"/>
    <col min="24" max="24" width="4.28515625" style="3" customWidth="1"/>
    <col min="25" max="25" width="5" style="3" customWidth="1"/>
    <col min="26" max="26" width="3.7109375" style="3" customWidth="1"/>
    <col min="27" max="27" width="3.28515625" style="3" customWidth="1"/>
    <col min="28" max="28" width="4.28515625" style="3" customWidth="1"/>
    <col min="29" max="29" width="3.7109375" style="3" customWidth="1"/>
    <col min="30" max="30" width="4.28515625" style="3" customWidth="1"/>
    <col min="31" max="31" width="3.7109375" style="3" customWidth="1"/>
    <col min="32" max="32" width="4.28515625" style="3" customWidth="1"/>
    <col min="33" max="33" width="5.5703125" style="3" customWidth="1"/>
    <col min="34" max="34" width="2.5703125" style="3" customWidth="1"/>
    <col min="35" max="35" width="5" style="3" customWidth="1"/>
    <col min="36" max="36" width="5.85546875" style="3" customWidth="1"/>
    <col min="37" max="37" width="4.42578125" style="3" customWidth="1"/>
    <col min="38" max="38" width="4.28515625" style="3" customWidth="1"/>
    <col min="39" max="39" width="2.7109375" style="3" customWidth="1"/>
    <col min="40" max="40" width="4.28515625" style="3" customWidth="1"/>
    <col min="41" max="41" width="6.28515625" style="3" customWidth="1"/>
    <col min="42" max="42" width="4.28515625" style="3" customWidth="1"/>
    <col min="43" max="43" width="3.7109375" style="3" customWidth="1"/>
    <col min="44" max="44" width="2.28515625" style="3" customWidth="1"/>
    <col min="45" max="45" width="3.7109375" style="3" customWidth="1"/>
    <col min="46" max="46" width="7.85546875" style="3" customWidth="1"/>
    <col min="47" max="47" width="3.7109375" style="3" customWidth="1"/>
    <col min="48" max="48" width="4.85546875" style="3" customWidth="1"/>
    <col min="49" max="49" width="4.42578125" style="3" customWidth="1"/>
    <col min="50" max="50" width="3.28515625" style="3" customWidth="1"/>
    <col min="51" max="51" width="4.28515625" style="3" customWidth="1"/>
    <col min="52" max="52" width="3.7109375" style="3" customWidth="1"/>
    <col min="53" max="53" width="4.28515625" style="3" customWidth="1"/>
    <col min="54" max="54" width="3.7109375" style="3" customWidth="1"/>
    <col min="55" max="55" width="4.28515625" style="3" customWidth="1"/>
    <col min="56" max="56" width="5.5703125" style="3" customWidth="1"/>
    <col min="57" max="57" width="2.5703125" style="3" customWidth="1"/>
    <col min="58" max="58" width="3.7109375" style="3" customWidth="1"/>
    <col min="59" max="59" width="7.28515625" style="3" customWidth="1"/>
    <col min="60" max="60" width="4.42578125" style="3" customWidth="1"/>
    <col min="61" max="61" width="4.28515625" style="3" customWidth="1"/>
    <col min="62" max="62" width="2.7109375" style="3" customWidth="1"/>
    <col min="63" max="63" width="5.28515625" style="3" customWidth="1"/>
    <col min="64" max="64" width="6.28515625" style="3" customWidth="1"/>
    <col min="65" max="65" width="4.28515625" style="3" customWidth="1"/>
    <col min="66" max="66" width="3.7109375" style="3" customWidth="1"/>
    <col min="67" max="67" width="2.28515625" style="3" customWidth="1"/>
    <col min="68" max="68" width="4.5703125" style="3" customWidth="1"/>
    <col min="69" max="69" width="7.85546875" style="3" customWidth="1"/>
    <col min="70" max="70" width="3.7109375" style="3" customWidth="1"/>
    <col min="71" max="71" width="4.28515625" style="3" customWidth="1"/>
    <col min="72" max="72" width="4.85546875" style="3" customWidth="1"/>
    <col min="73" max="73" width="3.28515625" style="3" customWidth="1"/>
    <col min="74" max="74" width="4.28515625" style="3" customWidth="1"/>
    <col min="75" max="75" width="3.7109375" style="3" customWidth="1"/>
    <col min="76" max="76" width="4.28515625" style="3" customWidth="1"/>
    <col min="77" max="77" width="3.7109375" style="3" customWidth="1"/>
    <col min="78" max="78" width="4.28515625" style="3" customWidth="1"/>
    <col min="79" max="79" width="5.5703125" style="3" customWidth="1"/>
    <col min="80" max="80" width="2.5703125" style="3" customWidth="1"/>
    <col min="81" max="81" width="3.7109375" style="3" customWidth="1"/>
    <col min="82" max="82" width="5.85546875" style="3" customWidth="1"/>
    <col min="83" max="83" width="4.42578125" style="3" customWidth="1"/>
    <col min="84" max="84" width="4.28515625" style="3" customWidth="1"/>
    <col min="85" max="85" width="2.7109375" style="3" customWidth="1"/>
    <col min="86" max="86" width="4.28515625" style="3" customWidth="1"/>
    <col min="87" max="87" width="6.28515625" style="3" customWidth="1"/>
    <col min="88" max="88" width="4.28515625" style="3" customWidth="1"/>
    <col min="89" max="89" width="3.7109375" style="3" customWidth="1"/>
    <col min="90" max="90" width="2.28515625" style="3" customWidth="1"/>
    <col min="91" max="91" width="3.7109375" style="3" customWidth="1"/>
    <col min="92" max="92" width="7.85546875" style="3" customWidth="1"/>
    <col min="93" max="93" width="3.7109375" style="3" customWidth="1"/>
    <col min="94" max="94" width="4.28515625" style="3" customWidth="1"/>
    <col min="95" max="95" width="3.7109375" style="16" customWidth="1"/>
    <col min="96" max="112" width="9.140625" style="16"/>
    <col min="113" max="16384" width="9.140625" style="3"/>
  </cols>
  <sheetData>
    <row r="1" spans="1:112" ht="12.75" customHeight="1" x14ac:dyDescent="0.2">
      <c r="A1" s="512" t="s">
        <v>170</v>
      </c>
      <c r="B1" s="513"/>
      <c r="C1" s="513"/>
      <c r="D1" s="513"/>
      <c r="E1" s="513"/>
      <c r="F1" s="513"/>
      <c r="G1" s="513"/>
      <c r="H1" s="513"/>
      <c r="I1" s="513"/>
      <c r="J1" s="513"/>
      <c r="K1" s="513"/>
      <c r="L1" s="513"/>
      <c r="M1" s="513"/>
      <c r="N1" s="513"/>
      <c r="O1" s="513"/>
      <c r="P1" s="513"/>
      <c r="Q1" s="513"/>
      <c r="R1" s="513"/>
      <c r="S1" s="513"/>
      <c r="T1" s="513"/>
      <c r="U1" s="513"/>
      <c r="V1" s="513"/>
      <c r="W1" s="513"/>
      <c r="X1" s="514"/>
      <c r="Y1" s="15"/>
      <c r="Z1" s="15"/>
      <c r="AA1" s="512" t="s">
        <v>170</v>
      </c>
      <c r="AB1" s="513"/>
      <c r="AC1" s="513"/>
      <c r="AD1" s="513"/>
      <c r="AE1" s="513"/>
      <c r="AF1" s="513"/>
      <c r="AG1" s="513"/>
      <c r="AH1" s="513"/>
      <c r="AI1" s="513"/>
      <c r="AJ1" s="513"/>
      <c r="AK1" s="513"/>
      <c r="AL1" s="513"/>
      <c r="AM1" s="513"/>
      <c r="AN1" s="513"/>
      <c r="AO1" s="513"/>
      <c r="AP1" s="513"/>
      <c r="AQ1" s="513"/>
      <c r="AR1" s="513"/>
      <c r="AS1" s="513"/>
      <c r="AT1" s="513"/>
      <c r="AU1" s="513"/>
      <c r="AV1" s="514"/>
      <c r="AW1" s="15"/>
      <c r="AX1" s="512" t="s">
        <v>170</v>
      </c>
      <c r="AY1" s="513"/>
      <c r="AZ1" s="513"/>
      <c r="BA1" s="513"/>
      <c r="BB1" s="513"/>
      <c r="BC1" s="513"/>
      <c r="BD1" s="513"/>
      <c r="BE1" s="513"/>
      <c r="BF1" s="513"/>
      <c r="BG1" s="513"/>
      <c r="BH1" s="513"/>
      <c r="BI1" s="513"/>
      <c r="BJ1" s="513"/>
      <c r="BK1" s="513"/>
      <c r="BL1" s="513"/>
      <c r="BM1" s="513"/>
      <c r="BN1" s="513"/>
      <c r="BO1" s="513"/>
      <c r="BP1" s="513"/>
      <c r="BQ1" s="513"/>
      <c r="BR1" s="513"/>
      <c r="BS1" s="514"/>
      <c r="BT1" s="15"/>
      <c r="BU1" s="512" t="s">
        <v>171</v>
      </c>
      <c r="BV1" s="513"/>
      <c r="BW1" s="513"/>
      <c r="BX1" s="513"/>
      <c r="BY1" s="513"/>
      <c r="BZ1" s="513"/>
      <c r="CA1" s="513"/>
      <c r="CB1" s="513"/>
      <c r="CC1" s="513"/>
      <c r="CD1" s="513"/>
      <c r="CE1" s="513"/>
      <c r="CF1" s="513"/>
      <c r="CG1" s="513"/>
      <c r="CH1" s="513"/>
      <c r="CI1" s="513"/>
      <c r="CJ1" s="513"/>
      <c r="CK1" s="513"/>
      <c r="CL1" s="513"/>
      <c r="CM1" s="513"/>
      <c r="CN1" s="513"/>
      <c r="CO1" s="513"/>
      <c r="CP1" s="514"/>
    </row>
    <row r="2" spans="1:112" ht="12.75" customHeight="1" x14ac:dyDescent="0.2">
      <c r="A2" s="515"/>
      <c r="B2" s="516"/>
      <c r="C2" s="516"/>
      <c r="D2" s="516"/>
      <c r="E2" s="516"/>
      <c r="F2" s="516"/>
      <c r="G2" s="516"/>
      <c r="H2" s="516"/>
      <c r="I2" s="516"/>
      <c r="J2" s="516"/>
      <c r="K2" s="516"/>
      <c r="L2" s="516"/>
      <c r="M2" s="516"/>
      <c r="N2" s="516"/>
      <c r="O2" s="516"/>
      <c r="P2" s="516"/>
      <c r="Q2" s="516"/>
      <c r="R2" s="516"/>
      <c r="S2" s="516"/>
      <c r="T2" s="516"/>
      <c r="U2" s="516"/>
      <c r="V2" s="516"/>
      <c r="W2" s="516"/>
      <c r="X2" s="517"/>
      <c r="Y2" s="15"/>
      <c r="Z2" s="15"/>
      <c r="AA2" s="515"/>
      <c r="AB2" s="516"/>
      <c r="AC2" s="516"/>
      <c r="AD2" s="516"/>
      <c r="AE2" s="516"/>
      <c r="AF2" s="516"/>
      <c r="AG2" s="516"/>
      <c r="AH2" s="516"/>
      <c r="AI2" s="516"/>
      <c r="AJ2" s="516"/>
      <c r="AK2" s="516"/>
      <c r="AL2" s="516"/>
      <c r="AM2" s="516"/>
      <c r="AN2" s="516"/>
      <c r="AO2" s="516"/>
      <c r="AP2" s="516"/>
      <c r="AQ2" s="516"/>
      <c r="AR2" s="516"/>
      <c r="AS2" s="516"/>
      <c r="AT2" s="516"/>
      <c r="AU2" s="516"/>
      <c r="AV2" s="517"/>
      <c r="AW2" s="15"/>
      <c r="AX2" s="515"/>
      <c r="AY2" s="516"/>
      <c r="AZ2" s="516"/>
      <c r="BA2" s="516"/>
      <c r="BB2" s="516"/>
      <c r="BC2" s="516"/>
      <c r="BD2" s="516"/>
      <c r="BE2" s="516"/>
      <c r="BF2" s="516"/>
      <c r="BG2" s="516"/>
      <c r="BH2" s="516"/>
      <c r="BI2" s="516"/>
      <c r="BJ2" s="516"/>
      <c r="BK2" s="516"/>
      <c r="BL2" s="516"/>
      <c r="BM2" s="516"/>
      <c r="BN2" s="516"/>
      <c r="BO2" s="516"/>
      <c r="BP2" s="516"/>
      <c r="BQ2" s="516"/>
      <c r="BR2" s="516"/>
      <c r="BS2" s="517"/>
      <c r="BT2" s="15"/>
      <c r="BU2" s="515"/>
      <c r="BV2" s="516"/>
      <c r="BW2" s="516"/>
      <c r="BX2" s="516"/>
      <c r="BY2" s="516"/>
      <c r="BZ2" s="516"/>
      <c r="CA2" s="516"/>
      <c r="CB2" s="516"/>
      <c r="CC2" s="516"/>
      <c r="CD2" s="516"/>
      <c r="CE2" s="516"/>
      <c r="CF2" s="516"/>
      <c r="CG2" s="516"/>
      <c r="CH2" s="516"/>
      <c r="CI2" s="516"/>
      <c r="CJ2" s="516"/>
      <c r="CK2" s="516"/>
      <c r="CL2" s="516"/>
      <c r="CM2" s="516"/>
      <c r="CN2" s="516"/>
      <c r="CO2" s="516"/>
      <c r="CP2" s="517"/>
    </row>
    <row r="3" spans="1:112" ht="18" x14ac:dyDescent="0.2">
      <c r="A3" s="17"/>
      <c r="B3" s="17"/>
      <c r="C3" s="17"/>
      <c r="D3" s="17"/>
      <c r="E3" s="18"/>
      <c r="F3" s="18"/>
      <c r="G3" s="18"/>
      <c r="H3" s="18"/>
      <c r="I3" s="18"/>
      <c r="J3" s="18"/>
      <c r="K3" s="18"/>
      <c r="L3" s="18"/>
      <c r="M3" s="18"/>
      <c r="N3" s="18"/>
      <c r="O3" s="17"/>
      <c r="P3" s="17"/>
      <c r="Q3" s="17"/>
      <c r="R3" s="17"/>
      <c r="S3" s="17"/>
      <c r="T3" s="17"/>
      <c r="U3" s="17"/>
      <c r="V3" s="17"/>
      <c r="W3" s="17"/>
      <c r="X3" s="17"/>
      <c r="Y3" s="15"/>
      <c r="Z3" s="15"/>
      <c r="AA3" s="17"/>
      <c r="AB3" s="17"/>
      <c r="AC3" s="17"/>
      <c r="AD3" s="17"/>
      <c r="AE3" s="18"/>
      <c r="AF3" s="18"/>
      <c r="AG3" s="18"/>
      <c r="AH3" s="18"/>
      <c r="AI3" s="18"/>
      <c r="AJ3" s="18"/>
      <c r="AK3" s="18"/>
      <c r="AL3" s="18"/>
      <c r="AM3" s="17"/>
      <c r="AN3" s="17"/>
      <c r="AO3" s="17"/>
      <c r="AP3" s="17"/>
      <c r="AQ3" s="17"/>
      <c r="AR3" s="17"/>
      <c r="AS3" s="17"/>
      <c r="AT3" s="17"/>
      <c r="AU3" s="17"/>
      <c r="AV3" s="17"/>
      <c r="AW3" s="15"/>
      <c r="AX3" s="17"/>
      <c r="AY3" s="17"/>
      <c r="AZ3" s="17"/>
      <c r="BA3" s="17"/>
      <c r="BB3" s="18"/>
      <c r="BC3" s="18"/>
      <c r="BD3" s="18"/>
      <c r="BE3" s="18"/>
      <c r="BF3" s="18"/>
      <c r="BG3" s="18"/>
      <c r="BH3" s="18"/>
      <c r="BI3" s="18"/>
      <c r="BJ3" s="17"/>
      <c r="BK3" s="17"/>
      <c r="BL3" s="17"/>
      <c r="BM3" s="17"/>
      <c r="BN3" s="17"/>
      <c r="BO3" s="17"/>
      <c r="BP3" s="17"/>
      <c r="BQ3" s="17"/>
      <c r="BR3" s="17"/>
      <c r="BS3" s="17"/>
      <c r="BT3" s="15"/>
      <c r="BU3" s="17"/>
      <c r="BV3" s="17"/>
      <c r="BW3" s="17"/>
      <c r="BX3" s="17"/>
      <c r="BY3" s="18"/>
      <c r="BZ3" s="18"/>
      <c r="CA3" s="18"/>
      <c r="CB3" s="18"/>
      <c r="CC3" s="18"/>
      <c r="CD3" s="18"/>
      <c r="CE3" s="18"/>
      <c r="CF3" s="18"/>
      <c r="CG3" s="17"/>
      <c r="CH3" s="17"/>
      <c r="CI3" s="17"/>
      <c r="CJ3" s="17"/>
      <c r="CK3" s="17"/>
      <c r="CL3" s="17"/>
      <c r="CM3" s="17"/>
      <c r="CN3" s="17"/>
      <c r="CO3" s="17"/>
      <c r="CP3" s="17"/>
    </row>
    <row r="4" spans="1:112" ht="18" customHeight="1" x14ac:dyDescent="0.2">
      <c r="A4" s="15"/>
      <c r="B4" s="15" t="s">
        <v>13</v>
      </c>
      <c r="C4" s="15"/>
      <c r="D4" s="15"/>
      <c r="E4" s="507"/>
      <c r="F4" s="508"/>
      <c r="G4" s="508"/>
      <c r="H4" s="508"/>
      <c r="I4" s="508"/>
      <c r="J4" s="508"/>
      <c r="K4" s="508"/>
      <c r="L4" s="508"/>
      <c r="M4" s="508"/>
      <c r="N4" s="509"/>
      <c r="O4" s="15"/>
      <c r="P4" s="15" t="s">
        <v>26</v>
      </c>
      <c r="Q4" s="15"/>
      <c r="R4" s="15"/>
      <c r="S4" s="15"/>
      <c r="T4" s="15"/>
      <c r="U4" s="442"/>
      <c r="V4" s="443"/>
      <c r="W4" s="443"/>
      <c r="X4" s="444"/>
      <c r="Y4" s="15"/>
      <c r="Z4" s="15"/>
      <c r="AA4" s="15"/>
      <c r="AB4" s="15" t="s">
        <v>13</v>
      </c>
      <c r="AC4" s="15"/>
      <c r="AD4" s="15"/>
      <c r="AE4" s="507"/>
      <c r="AF4" s="508"/>
      <c r="AG4" s="508"/>
      <c r="AH4" s="508"/>
      <c r="AI4" s="508"/>
      <c r="AJ4" s="508"/>
      <c r="AK4" s="508"/>
      <c r="AL4" s="509"/>
      <c r="AM4" s="15"/>
      <c r="AN4" s="15" t="s">
        <v>26</v>
      </c>
      <c r="AO4" s="15"/>
      <c r="AP4" s="15"/>
      <c r="AQ4" s="15"/>
      <c r="AR4" s="15"/>
      <c r="AS4" s="442"/>
      <c r="AT4" s="443"/>
      <c r="AU4" s="443"/>
      <c r="AV4" s="444"/>
      <c r="AW4" s="15"/>
      <c r="AX4" s="15"/>
      <c r="AY4" s="15" t="s">
        <v>13</v>
      </c>
      <c r="AZ4" s="15"/>
      <c r="BA4" s="15"/>
      <c r="BB4" s="507"/>
      <c r="BC4" s="508"/>
      <c r="BD4" s="508"/>
      <c r="BE4" s="508"/>
      <c r="BF4" s="508"/>
      <c r="BG4" s="508"/>
      <c r="BH4" s="508"/>
      <c r="BI4" s="509"/>
      <c r="BJ4" s="15"/>
      <c r="BK4" s="15" t="s">
        <v>26</v>
      </c>
      <c r="BL4" s="15"/>
      <c r="BM4" s="15"/>
      <c r="BN4" s="15"/>
      <c r="BO4" s="15"/>
      <c r="BP4" s="442"/>
      <c r="BQ4" s="443"/>
      <c r="BR4" s="443"/>
      <c r="BS4" s="444"/>
      <c r="BT4" s="15"/>
      <c r="BU4" s="15"/>
      <c r="BV4" s="15" t="s">
        <v>13</v>
      </c>
      <c r="BW4" s="15"/>
      <c r="BX4" s="15"/>
      <c r="BY4" s="507"/>
      <c r="BZ4" s="508"/>
      <c r="CA4" s="508"/>
      <c r="CB4" s="508"/>
      <c r="CC4" s="508"/>
      <c r="CD4" s="508"/>
      <c r="CE4" s="508"/>
      <c r="CF4" s="509"/>
      <c r="CG4" s="15"/>
      <c r="CH4" s="15" t="s">
        <v>26</v>
      </c>
      <c r="CI4" s="15"/>
      <c r="CJ4" s="15"/>
      <c r="CK4" s="15"/>
      <c r="CL4" s="15"/>
      <c r="CM4" s="442"/>
      <c r="CN4" s="443"/>
      <c r="CO4" s="443"/>
      <c r="CP4" s="444"/>
    </row>
    <row r="5" spans="1:112" x14ac:dyDescent="0.2">
      <c r="A5" s="15"/>
      <c r="B5" s="15"/>
      <c r="C5" s="15"/>
      <c r="D5" s="15"/>
      <c r="E5" s="15"/>
      <c r="F5" s="15"/>
      <c r="G5" s="15"/>
      <c r="H5" s="15"/>
      <c r="I5" s="15"/>
      <c r="J5" s="15"/>
      <c r="K5" s="15"/>
      <c r="L5" s="15">
        <v>1</v>
      </c>
      <c r="M5" s="15"/>
      <c r="N5" s="15"/>
      <c r="O5" s="15"/>
      <c r="P5" s="15"/>
      <c r="Q5" s="15">
        <v>2</v>
      </c>
      <c r="R5" s="15"/>
      <c r="S5" s="15"/>
      <c r="T5" s="15"/>
      <c r="U5" s="15"/>
      <c r="V5" s="15">
        <v>3</v>
      </c>
      <c r="W5" s="15"/>
      <c r="X5" s="15"/>
      <c r="Y5" s="15"/>
      <c r="Z5" s="15"/>
      <c r="AA5" s="15"/>
      <c r="AB5" s="15"/>
      <c r="AC5" s="15"/>
      <c r="AD5" s="15"/>
      <c r="AE5" s="15"/>
      <c r="AF5" s="15"/>
      <c r="AG5" s="15"/>
      <c r="AH5" s="15"/>
      <c r="AI5" s="15"/>
      <c r="AJ5" s="15">
        <v>4</v>
      </c>
      <c r="AK5" s="15"/>
      <c r="AL5" s="15"/>
      <c r="AM5" s="15"/>
      <c r="AN5" s="15"/>
      <c r="AO5" s="15">
        <v>5</v>
      </c>
      <c r="AP5" s="15"/>
      <c r="AQ5" s="15"/>
      <c r="AR5" s="15"/>
      <c r="AS5" s="15"/>
      <c r="AT5" s="15">
        <v>6</v>
      </c>
      <c r="AU5" s="15"/>
      <c r="AV5" s="15"/>
      <c r="AW5" s="15"/>
      <c r="AX5" s="15"/>
      <c r="AY5" s="15"/>
      <c r="AZ5" s="15"/>
      <c r="BA5" s="15"/>
      <c r="BB5" s="15"/>
      <c r="BC5" s="15"/>
      <c r="BD5" s="15"/>
      <c r="BE5" s="15"/>
      <c r="BF5" s="15"/>
      <c r="BG5" s="15">
        <v>7</v>
      </c>
      <c r="BH5" s="15"/>
      <c r="BI5" s="15"/>
      <c r="BJ5" s="15"/>
      <c r="BK5" s="15"/>
      <c r="BL5" s="15">
        <v>8</v>
      </c>
      <c r="BM5" s="15"/>
      <c r="BN5" s="15"/>
      <c r="BO5" s="15"/>
      <c r="BP5" s="15"/>
      <c r="BQ5" s="15">
        <v>9</v>
      </c>
      <c r="BR5" s="15"/>
      <c r="BS5" s="15"/>
      <c r="BT5" s="15"/>
      <c r="BU5" s="15"/>
      <c r="BV5" s="15"/>
      <c r="BW5" s="15"/>
      <c r="BX5" s="15"/>
      <c r="BY5" s="15"/>
      <c r="BZ5" s="15"/>
      <c r="CA5" s="15"/>
      <c r="CB5" s="15"/>
      <c r="CC5" s="15"/>
      <c r="CD5" s="15">
        <v>10</v>
      </c>
      <c r="CE5" s="15"/>
      <c r="CF5" s="15"/>
      <c r="CG5" s="15"/>
      <c r="CH5" s="15"/>
      <c r="CI5" s="15">
        <v>11</v>
      </c>
      <c r="CJ5" s="15"/>
      <c r="CK5" s="15"/>
      <c r="CL5" s="15"/>
      <c r="CM5" s="15"/>
      <c r="CN5" s="15">
        <v>12</v>
      </c>
      <c r="CO5" s="15"/>
      <c r="CP5" s="15"/>
    </row>
    <row r="6" spans="1:112" ht="12.75" customHeight="1" x14ac:dyDescent="0.2">
      <c r="A6" s="15"/>
      <c r="B6" s="454" t="s">
        <v>27</v>
      </c>
      <c r="C6" s="455"/>
      <c r="D6" s="455"/>
      <c r="E6" s="455"/>
      <c r="F6" s="455"/>
      <c r="G6" s="456"/>
      <c r="H6" s="109"/>
      <c r="I6" s="110"/>
      <c r="J6" s="111"/>
      <c r="K6" s="501"/>
      <c r="L6" s="502"/>
      <c r="M6" s="502"/>
      <c r="N6" s="503"/>
      <c r="O6" s="19"/>
      <c r="P6" s="501"/>
      <c r="Q6" s="502"/>
      <c r="R6" s="502"/>
      <c r="S6" s="503"/>
      <c r="T6" s="510"/>
      <c r="U6" s="501"/>
      <c r="V6" s="502"/>
      <c r="W6" s="502"/>
      <c r="X6" s="503"/>
      <c r="Y6" s="434"/>
      <c r="Z6" s="15"/>
      <c r="AA6" s="15"/>
      <c r="AB6" s="454" t="s">
        <v>27</v>
      </c>
      <c r="AC6" s="455"/>
      <c r="AD6" s="455"/>
      <c r="AE6" s="455"/>
      <c r="AF6" s="455"/>
      <c r="AG6" s="456"/>
      <c r="AH6" s="15"/>
      <c r="AI6" s="501"/>
      <c r="AJ6" s="502"/>
      <c r="AK6" s="502"/>
      <c r="AL6" s="503"/>
      <c r="AM6" s="19"/>
      <c r="AN6" s="501"/>
      <c r="AO6" s="502"/>
      <c r="AP6" s="502"/>
      <c r="AQ6" s="503"/>
      <c r="AR6" s="510"/>
      <c r="AS6" s="501"/>
      <c r="AT6" s="502"/>
      <c r="AU6" s="502"/>
      <c r="AV6" s="503"/>
      <c r="AW6" s="434"/>
      <c r="AX6" s="15"/>
      <c r="AY6" s="454" t="s">
        <v>27</v>
      </c>
      <c r="AZ6" s="455"/>
      <c r="BA6" s="455"/>
      <c r="BB6" s="455"/>
      <c r="BC6" s="455"/>
      <c r="BD6" s="456"/>
      <c r="BE6" s="15"/>
      <c r="BF6" s="501"/>
      <c r="BG6" s="502"/>
      <c r="BH6" s="502"/>
      <c r="BI6" s="503"/>
      <c r="BJ6" s="19"/>
      <c r="BK6" s="501"/>
      <c r="BL6" s="502"/>
      <c r="BM6" s="502"/>
      <c r="BN6" s="503"/>
      <c r="BO6" s="510"/>
      <c r="BP6" s="501"/>
      <c r="BQ6" s="502"/>
      <c r="BR6" s="502"/>
      <c r="BS6" s="503"/>
      <c r="BT6" s="434"/>
      <c r="BU6" s="15"/>
      <c r="BV6" s="454" t="s">
        <v>27</v>
      </c>
      <c r="BW6" s="455"/>
      <c r="BX6" s="455"/>
      <c r="BY6" s="455"/>
      <c r="BZ6" s="455"/>
      <c r="CA6" s="456"/>
      <c r="CB6" s="15"/>
      <c r="CC6" s="501"/>
      <c r="CD6" s="502"/>
      <c r="CE6" s="502"/>
      <c r="CF6" s="503"/>
      <c r="CG6" s="19"/>
      <c r="CH6" s="501"/>
      <c r="CI6" s="502"/>
      <c r="CJ6" s="502"/>
      <c r="CK6" s="503"/>
      <c r="CL6" s="510"/>
      <c r="CM6" s="501"/>
      <c r="CN6" s="502"/>
      <c r="CO6" s="502"/>
      <c r="CP6" s="503"/>
    </row>
    <row r="7" spans="1:112" ht="12.75" customHeight="1" x14ac:dyDescent="0.2">
      <c r="A7" s="15"/>
      <c r="B7" s="454" t="s">
        <v>28</v>
      </c>
      <c r="C7" s="455"/>
      <c r="D7" s="455"/>
      <c r="E7" s="455"/>
      <c r="F7" s="455"/>
      <c r="G7" s="456"/>
      <c r="H7" s="424" t="s">
        <v>94</v>
      </c>
      <c r="I7" s="425"/>
      <c r="J7" s="426"/>
      <c r="K7" s="504"/>
      <c r="L7" s="505"/>
      <c r="M7" s="505"/>
      <c r="N7" s="506"/>
      <c r="O7" s="20"/>
      <c r="P7" s="504"/>
      <c r="Q7" s="505"/>
      <c r="R7" s="505"/>
      <c r="S7" s="506"/>
      <c r="T7" s="511"/>
      <c r="U7" s="504"/>
      <c r="V7" s="505"/>
      <c r="W7" s="505"/>
      <c r="X7" s="506"/>
      <c r="Y7" s="435"/>
      <c r="Z7" s="15"/>
      <c r="AA7" s="15"/>
      <c r="AB7" s="454" t="s">
        <v>28</v>
      </c>
      <c r="AC7" s="455"/>
      <c r="AD7" s="455"/>
      <c r="AE7" s="455"/>
      <c r="AF7" s="455"/>
      <c r="AG7" s="456"/>
      <c r="AH7" s="15"/>
      <c r="AI7" s="504"/>
      <c r="AJ7" s="505"/>
      <c r="AK7" s="505"/>
      <c r="AL7" s="506"/>
      <c r="AM7" s="104"/>
      <c r="AN7" s="504"/>
      <c r="AO7" s="505"/>
      <c r="AP7" s="505"/>
      <c r="AQ7" s="506"/>
      <c r="AR7" s="511"/>
      <c r="AS7" s="504"/>
      <c r="AT7" s="505"/>
      <c r="AU7" s="505"/>
      <c r="AV7" s="506"/>
      <c r="AW7" s="435"/>
      <c r="AX7" s="15"/>
      <c r="AY7" s="454" t="s">
        <v>28</v>
      </c>
      <c r="AZ7" s="455"/>
      <c r="BA7" s="455"/>
      <c r="BB7" s="455"/>
      <c r="BC7" s="455"/>
      <c r="BD7" s="456"/>
      <c r="BE7" s="15"/>
      <c r="BF7" s="504"/>
      <c r="BG7" s="505"/>
      <c r="BH7" s="505"/>
      <c r="BI7" s="506"/>
      <c r="BJ7" s="104"/>
      <c r="BK7" s="504"/>
      <c r="BL7" s="505"/>
      <c r="BM7" s="505"/>
      <c r="BN7" s="506"/>
      <c r="BO7" s="511"/>
      <c r="BP7" s="504"/>
      <c r="BQ7" s="505"/>
      <c r="BR7" s="505"/>
      <c r="BS7" s="506"/>
      <c r="BT7" s="435"/>
      <c r="BU7" s="15"/>
      <c r="BV7" s="454" t="s">
        <v>28</v>
      </c>
      <c r="BW7" s="455"/>
      <c r="BX7" s="455"/>
      <c r="BY7" s="455"/>
      <c r="BZ7" s="455"/>
      <c r="CA7" s="456"/>
      <c r="CB7" s="15"/>
      <c r="CC7" s="504"/>
      <c r="CD7" s="505"/>
      <c r="CE7" s="505"/>
      <c r="CF7" s="506"/>
      <c r="CG7" s="104"/>
      <c r="CH7" s="504"/>
      <c r="CI7" s="505"/>
      <c r="CJ7" s="505"/>
      <c r="CK7" s="506"/>
      <c r="CL7" s="511"/>
      <c r="CM7" s="504"/>
      <c r="CN7" s="505"/>
      <c r="CO7" s="505"/>
      <c r="CP7" s="506"/>
    </row>
    <row r="8" spans="1:112" ht="14.25" x14ac:dyDescent="0.2">
      <c r="A8" s="15"/>
      <c r="B8" s="15"/>
      <c r="C8" s="15"/>
      <c r="D8" s="15"/>
      <c r="E8" s="15"/>
      <c r="F8" s="15"/>
      <c r="G8" s="15"/>
      <c r="H8" s="112"/>
      <c r="I8" s="112"/>
      <c r="J8" s="113"/>
      <c r="K8" s="507"/>
      <c r="L8" s="508"/>
      <c r="M8" s="508"/>
      <c r="N8" s="509"/>
      <c r="O8" s="19"/>
      <c r="P8" s="507"/>
      <c r="Q8" s="508"/>
      <c r="R8" s="508"/>
      <c r="S8" s="509"/>
      <c r="T8" s="511"/>
      <c r="U8" s="507"/>
      <c r="V8" s="508"/>
      <c r="W8" s="508"/>
      <c r="X8" s="509"/>
      <c r="Y8" s="435"/>
      <c r="Z8" s="15"/>
      <c r="AA8" s="15"/>
      <c r="AB8" s="15"/>
      <c r="AC8" s="15"/>
      <c r="AD8" s="15"/>
      <c r="AE8" s="15"/>
      <c r="AF8" s="15"/>
      <c r="AG8" s="15"/>
      <c r="AH8" s="15"/>
      <c r="AI8" s="507"/>
      <c r="AJ8" s="508"/>
      <c r="AK8" s="508"/>
      <c r="AL8" s="509"/>
      <c r="AM8" s="19"/>
      <c r="AN8" s="507"/>
      <c r="AO8" s="508"/>
      <c r="AP8" s="508"/>
      <c r="AQ8" s="509"/>
      <c r="AR8" s="511"/>
      <c r="AS8" s="507"/>
      <c r="AT8" s="508"/>
      <c r="AU8" s="508"/>
      <c r="AV8" s="509"/>
      <c r="AW8" s="435"/>
      <c r="AX8" s="15"/>
      <c r="AY8" s="15"/>
      <c r="AZ8" s="15"/>
      <c r="BA8" s="15"/>
      <c r="BB8" s="15"/>
      <c r="BC8" s="15"/>
      <c r="BD8" s="15"/>
      <c r="BE8" s="15"/>
      <c r="BF8" s="507"/>
      <c r="BG8" s="508"/>
      <c r="BH8" s="508"/>
      <c r="BI8" s="509"/>
      <c r="BJ8" s="19"/>
      <c r="BK8" s="507"/>
      <c r="BL8" s="508"/>
      <c r="BM8" s="508"/>
      <c r="BN8" s="509"/>
      <c r="BO8" s="511"/>
      <c r="BP8" s="507"/>
      <c r="BQ8" s="508"/>
      <c r="BR8" s="508"/>
      <c r="BS8" s="509"/>
      <c r="BT8" s="435"/>
      <c r="BU8" s="15"/>
      <c r="BV8" s="15"/>
      <c r="BW8" s="15"/>
      <c r="BX8" s="15"/>
      <c r="BY8" s="15"/>
      <c r="BZ8" s="15"/>
      <c r="CA8" s="15"/>
      <c r="CB8" s="15"/>
      <c r="CC8" s="507"/>
      <c r="CD8" s="508"/>
      <c r="CE8" s="508"/>
      <c r="CF8" s="509"/>
      <c r="CG8" s="19"/>
      <c r="CH8" s="507"/>
      <c r="CI8" s="508"/>
      <c r="CJ8" s="508"/>
      <c r="CK8" s="509"/>
      <c r="CL8" s="511"/>
      <c r="CM8" s="507"/>
      <c r="CN8" s="508"/>
      <c r="CO8" s="508"/>
      <c r="CP8" s="509"/>
    </row>
    <row r="9" spans="1:112" s="25" customFormat="1" ht="12.75" customHeight="1" x14ac:dyDescent="0.2">
      <c r="A9" s="21"/>
      <c r="B9" s="497" t="s">
        <v>85</v>
      </c>
      <c r="C9" s="498"/>
      <c r="D9" s="498"/>
      <c r="E9" s="498"/>
      <c r="F9" s="498"/>
      <c r="G9" s="499"/>
      <c r="H9" s="427">
        <f>K9+P9+U9+AI9+AN9+AS9+BF9+BK9+BP9+CC9+CH9+CM9</f>
        <v>0</v>
      </c>
      <c r="I9" s="428"/>
      <c r="J9" s="429"/>
      <c r="K9" s="495">
        <v>0</v>
      </c>
      <c r="L9" s="496"/>
      <c r="M9" s="496"/>
      <c r="N9" s="496"/>
      <c r="O9" s="22"/>
      <c r="P9" s="495">
        <v>0</v>
      </c>
      <c r="Q9" s="496"/>
      <c r="R9" s="496"/>
      <c r="S9" s="496"/>
      <c r="T9" s="23"/>
      <c r="U9" s="495">
        <v>0</v>
      </c>
      <c r="V9" s="496"/>
      <c r="W9" s="496"/>
      <c r="X9" s="496"/>
      <c r="Y9" s="23"/>
      <c r="Z9" s="21"/>
      <c r="AA9" s="21"/>
      <c r="AB9" s="497" t="s">
        <v>85</v>
      </c>
      <c r="AC9" s="498"/>
      <c r="AD9" s="498"/>
      <c r="AE9" s="498"/>
      <c r="AF9" s="498"/>
      <c r="AG9" s="499"/>
      <c r="AH9" s="21"/>
      <c r="AI9" s="495"/>
      <c r="AJ9" s="496"/>
      <c r="AK9" s="496"/>
      <c r="AL9" s="496"/>
      <c r="AM9" s="22"/>
      <c r="AN9" s="495"/>
      <c r="AO9" s="496"/>
      <c r="AP9" s="496"/>
      <c r="AQ9" s="496"/>
      <c r="AR9" s="23"/>
      <c r="AS9" s="495"/>
      <c r="AT9" s="496"/>
      <c r="AU9" s="496"/>
      <c r="AV9" s="496"/>
      <c r="AW9" s="23"/>
      <c r="AX9" s="21"/>
      <c r="AY9" s="497" t="s">
        <v>85</v>
      </c>
      <c r="AZ9" s="498"/>
      <c r="BA9" s="498"/>
      <c r="BB9" s="498"/>
      <c r="BC9" s="498"/>
      <c r="BD9" s="499"/>
      <c r="BE9" s="21"/>
      <c r="BF9" s="495"/>
      <c r="BG9" s="496"/>
      <c r="BH9" s="496"/>
      <c r="BI9" s="496"/>
      <c r="BJ9" s="22"/>
      <c r="BK9" s="495"/>
      <c r="BL9" s="496"/>
      <c r="BM9" s="496"/>
      <c r="BN9" s="496"/>
      <c r="BO9" s="23"/>
      <c r="BP9" s="495"/>
      <c r="BQ9" s="496"/>
      <c r="BR9" s="496"/>
      <c r="BS9" s="496"/>
      <c r="BT9" s="23"/>
      <c r="BU9" s="21"/>
      <c r="BV9" s="497" t="s">
        <v>85</v>
      </c>
      <c r="BW9" s="498"/>
      <c r="BX9" s="498"/>
      <c r="BY9" s="498"/>
      <c r="BZ9" s="498"/>
      <c r="CA9" s="499"/>
      <c r="CB9" s="21"/>
      <c r="CC9" s="495"/>
      <c r="CD9" s="496"/>
      <c r="CE9" s="496"/>
      <c r="CF9" s="496"/>
      <c r="CG9" s="22"/>
      <c r="CH9" s="495"/>
      <c r="CI9" s="496"/>
      <c r="CJ9" s="496"/>
      <c r="CK9" s="496"/>
      <c r="CL9" s="23"/>
      <c r="CM9" s="475"/>
      <c r="CN9" s="476"/>
      <c r="CO9" s="476"/>
      <c r="CP9" s="477"/>
      <c r="CQ9" s="24"/>
      <c r="CR9" s="24"/>
      <c r="CS9" s="24"/>
      <c r="CT9" s="24"/>
      <c r="CU9" s="24"/>
      <c r="CV9" s="24"/>
      <c r="CW9" s="24"/>
      <c r="CX9" s="24"/>
      <c r="CY9" s="24"/>
      <c r="CZ9" s="24"/>
      <c r="DA9" s="24"/>
      <c r="DB9" s="24"/>
      <c r="DC9" s="24"/>
      <c r="DD9" s="24"/>
      <c r="DE9" s="24"/>
      <c r="DF9" s="24"/>
      <c r="DG9" s="24"/>
      <c r="DH9" s="24"/>
    </row>
    <row r="10" spans="1:112" s="25" customFormat="1" ht="12.75" customHeight="1" x14ac:dyDescent="0.2">
      <c r="A10" s="21"/>
      <c r="B10" s="497" t="s">
        <v>29</v>
      </c>
      <c r="C10" s="498"/>
      <c r="D10" s="498"/>
      <c r="E10" s="498"/>
      <c r="F10" s="498"/>
      <c r="G10" s="499"/>
      <c r="H10" s="427">
        <f>K10+P10+U10+AI10+AN10+AS10+BF10+BK10+BP10+CC10+CH10+CM10</f>
        <v>0</v>
      </c>
      <c r="I10" s="428"/>
      <c r="J10" s="429"/>
      <c r="K10" s="495"/>
      <c r="L10" s="496"/>
      <c r="M10" s="496"/>
      <c r="N10" s="496"/>
      <c r="O10" s="22"/>
      <c r="P10" s="495"/>
      <c r="Q10" s="496"/>
      <c r="R10" s="496"/>
      <c r="S10" s="496"/>
      <c r="T10" s="23"/>
      <c r="U10" s="495"/>
      <c r="V10" s="496"/>
      <c r="W10" s="496"/>
      <c r="X10" s="496"/>
      <c r="Y10" s="23"/>
      <c r="Z10" s="21"/>
      <c r="AA10" s="21"/>
      <c r="AB10" s="497" t="s">
        <v>29</v>
      </c>
      <c r="AC10" s="498"/>
      <c r="AD10" s="498"/>
      <c r="AE10" s="498"/>
      <c r="AF10" s="498"/>
      <c r="AG10" s="499"/>
      <c r="AH10" s="21"/>
      <c r="AI10" s="495"/>
      <c r="AJ10" s="496"/>
      <c r="AK10" s="496"/>
      <c r="AL10" s="496"/>
      <c r="AM10" s="22"/>
      <c r="AN10" s="495"/>
      <c r="AO10" s="496"/>
      <c r="AP10" s="496"/>
      <c r="AQ10" s="496"/>
      <c r="AR10" s="23"/>
      <c r="AS10" s="495"/>
      <c r="AT10" s="496"/>
      <c r="AU10" s="496"/>
      <c r="AV10" s="496"/>
      <c r="AW10" s="23"/>
      <c r="AX10" s="21"/>
      <c r="AY10" s="497" t="s">
        <v>29</v>
      </c>
      <c r="AZ10" s="498"/>
      <c r="BA10" s="498"/>
      <c r="BB10" s="498"/>
      <c r="BC10" s="498"/>
      <c r="BD10" s="499"/>
      <c r="BE10" s="21"/>
      <c r="BF10" s="495"/>
      <c r="BG10" s="496"/>
      <c r="BH10" s="496"/>
      <c r="BI10" s="496"/>
      <c r="BJ10" s="22"/>
      <c r="BK10" s="495"/>
      <c r="BL10" s="496"/>
      <c r="BM10" s="496"/>
      <c r="BN10" s="496"/>
      <c r="BO10" s="23"/>
      <c r="BP10" s="495"/>
      <c r="BQ10" s="496"/>
      <c r="BR10" s="496"/>
      <c r="BS10" s="496"/>
      <c r="BT10" s="23"/>
      <c r="BU10" s="21"/>
      <c r="BV10" s="497" t="s">
        <v>29</v>
      </c>
      <c r="BW10" s="498"/>
      <c r="BX10" s="498"/>
      <c r="BY10" s="498"/>
      <c r="BZ10" s="498"/>
      <c r="CA10" s="499"/>
      <c r="CB10" s="21"/>
      <c r="CC10" s="495"/>
      <c r="CD10" s="496"/>
      <c r="CE10" s="496"/>
      <c r="CF10" s="496"/>
      <c r="CG10" s="22"/>
      <c r="CH10" s="495"/>
      <c r="CI10" s="496"/>
      <c r="CJ10" s="496"/>
      <c r="CK10" s="496"/>
      <c r="CL10" s="23"/>
      <c r="CM10" s="495"/>
      <c r="CN10" s="496"/>
      <c r="CO10" s="496"/>
      <c r="CP10" s="500"/>
      <c r="CQ10" s="24"/>
      <c r="CR10" s="24"/>
      <c r="CS10" s="24"/>
      <c r="CT10" s="24"/>
      <c r="CU10" s="24"/>
      <c r="CV10" s="24"/>
      <c r="CW10" s="24"/>
      <c r="CX10" s="24"/>
      <c r="CY10" s="24"/>
      <c r="CZ10" s="24"/>
      <c r="DA10" s="24"/>
      <c r="DB10" s="24"/>
      <c r="DC10" s="24"/>
      <c r="DD10" s="24"/>
      <c r="DE10" s="24"/>
      <c r="DF10" s="24"/>
      <c r="DG10" s="24"/>
      <c r="DH10" s="24"/>
    </row>
    <row r="11" spans="1:112" ht="12.75" customHeight="1" x14ac:dyDescent="0.2">
      <c r="A11" s="15"/>
      <c r="B11" s="487" t="s">
        <v>59</v>
      </c>
      <c r="C11" s="488"/>
      <c r="D11" s="488"/>
      <c r="E11" s="488"/>
      <c r="F11" s="488"/>
      <c r="G11" s="489"/>
      <c r="H11" s="427">
        <f>K11+P11+U11+AI11+AN11+AS11+BF11+BK11+BP11+CC11+CH11+CM11</f>
        <v>0</v>
      </c>
      <c r="I11" s="428"/>
      <c r="J11" s="429"/>
      <c r="K11" s="490">
        <f>K9+K10</f>
        <v>0</v>
      </c>
      <c r="L11" s="491"/>
      <c r="M11" s="491"/>
      <c r="N11" s="491"/>
      <c r="O11" s="26"/>
      <c r="P11" s="490">
        <f>P9+P10</f>
        <v>0</v>
      </c>
      <c r="Q11" s="491"/>
      <c r="R11" s="491"/>
      <c r="S11" s="491"/>
      <c r="T11" s="27"/>
      <c r="U11" s="490">
        <f>U9+U10</f>
        <v>0</v>
      </c>
      <c r="V11" s="491"/>
      <c r="W11" s="491"/>
      <c r="X11" s="491"/>
      <c r="Y11" s="28"/>
      <c r="Z11" s="15"/>
      <c r="AA11" s="15"/>
      <c r="AB11" s="454" t="s">
        <v>59</v>
      </c>
      <c r="AC11" s="455"/>
      <c r="AD11" s="455"/>
      <c r="AE11" s="455"/>
      <c r="AF11" s="455"/>
      <c r="AG11" s="456"/>
      <c r="AH11" s="15"/>
      <c r="AI11" s="490">
        <f>AI9+AI10</f>
        <v>0</v>
      </c>
      <c r="AJ11" s="491"/>
      <c r="AK11" s="491"/>
      <c r="AL11" s="491"/>
      <c r="AM11" s="26"/>
      <c r="AN11" s="490">
        <f>AN9+AN10</f>
        <v>0</v>
      </c>
      <c r="AO11" s="491"/>
      <c r="AP11" s="491"/>
      <c r="AQ11" s="491"/>
      <c r="AR11" s="27"/>
      <c r="AS11" s="490">
        <f>AS9+AS10</f>
        <v>0</v>
      </c>
      <c r="AT11" s="491"/>
      <c r="AU11" s="491"/>
      <c r="AV11" s="491"/>
      <c r="AW11" s="28"/>
      <c r="AX11" s="15"/>
      <c r="AY11" s="454" t="s">
        <v>59</v>
      </c>
      <c r="AZ11" s="455"/>
      <c r="BA11" s="455"/>
      <c r="BB11" s="455"/>
      <c r="BC11" s="455"/>
      <c r="BD11" s="456"/>
      <c r="BE11" s="15"/>
      <c r="BF11" s="490">
        <f>BF9+BF10</f>
        <v>0</v>
      </c>
      <c r="BG11" s="491"/>
      <c r="BH11" s="491"/>
      <c r="BI11" s="491"/>
      <c r="BJ11" s="26"/>
      <c r="BK11" s="490">
        <f>BK9+BK10</f>
        <v>0</v>
      </c>
      <c r="BL11" s="491"/>
      <c r="BM11" s="491"/>
      <c r="BN11" s="491"/>
      <c r="BO11" s="27"/>
      <c r="BP11" s="490">
        <f>BP9+BP10</f>
        <v>0</v>
      </c>
      <c r="BQ11" s="491"/>
      <c r="BR11" s="491"/>
      <c r="BS11" s="491"/>
      <c r="BT11" s="28"/>
      <c r="BU11" s="15"/>
      <c r="BV11" s="454" t="s">
        <v>59</v>
      </c>
      <c r="BW11" s="455"/>
      <c r="BX11" s="455"/>
      <c r="BY11" s="455"/>
      <c r="BZ11" s="455"/>
      <c r="CA11" s="456"/>
      <c r="CB11" s="15"/>
      <c r="CC11" s="490">
        <f>CC9+CC10</f>
        <v>0</v>
      </c>
      <c r="CD11" s="491"/>
      <c r="CE11" s="491"/>
      <c r="CF11" s="491"/>
      <c r="CG11" s="26"/>
      <c r="CH11" s="490">
        <f>CH9+CH10</f>
        <v>0</v>
      </c>
      <c r="CI11" s="491"/>
      <c r="CJ11" s="491"/>
      <c r="CK11" s="491"/>
      <c r="CL11" s="27"/>
      <c r="CM11" s="490">
        <f>CM9+CM10</f>
        <v>0</v>
      </c>
      <c r="CN11" s="491"/>
      <c r="CO11" s="491"/>
      <c r="CP11" s="492"/>
    </row>
    <row r="12" spans="1:112" ht="12.75" customHeight="1" x14ac:dyDescent="0.2">
      <c r="A12" s="15"/>
      <c r="B12" s="105"/>
      <c r="C12" s="105"/>
      <c r="D12" s="105"/>
      <c r="E12" s="105"/>
      <c r="F12" s="105"/>
      <c r="G12" s="105"/>
      <c r="H12" s="427"/>
      <c r="I12" s="428"/>
      <c r="J12" s="429"/>
      <c r="K12" s="106"/>
      <c r="L12" s="106"/>
      <c r="M12" s="106"/>
      <c r="N12" s="106"/>
      <c r="O12" s="107"/>
      <c r="P12" s="106"/>
      <c r="Q12" s="106"/>
      <c r="R12" s="106"/>
      <c r="S12" s="106"/>
      <c r="T12" s="107"/>
      <c r="U12" s="106"/>
      <c r="V12" s="106"/>
      <c r="W12" s="106"/>
      <c r="X12" s="106"/>
      <c r="Y12" s="108"/>
      <c r="Z12" s="15"/>
      <c r="AA12" s="15"/>
      <c r="AB12" s="105"/>
      <c r="AC12" s="105"/>
      <c r="AD12" s="105"/>
      <c r="AE12" s="105"/>
      <c r="AF12" s="105"/>
      <c r="AG12" s="105"/>
      <c r="AH12" s="15"/>
      <c r="AI12" s="106"/>
      <c r="AJ12" s="106"/>
      <c r="AK12" s="106"/>
      <c r="AL12" s="106"/>
      <c r="AM12" s="107"/>
      <c r="AN12" s="106"/>
      <c r="AO12" s="106"/>
      <c r="AP12" s="106"/>
      <c r="AQ12" s="106"/>
      <c r="AR12" s="107"/>
      <c r="AS12" s="106"/>
      <c r="AT12" s="106"/>
      <c r="AU12" s="106"/>
      <c r="AV12" s="106"/>
      <c r="AW12" s="108"/>
      <c r="AX12" s="15"/>
      <c r="AY12" s="105"/>
      <c r="AZ12" s="105"/>
      <c r="BA12" s="105"/>
      <c r="BB12" s="105"/>
      <c r="BC12" s="105"/>
      <c r="BD12" s="105"/>
      <c r="BE12" s="15"/>
      <c r="BF12" s="106"/>
      <c r="BG12" s="106"/>
      <c r="BH12" s="106"/>
      <c r="BI12" s="106"/>
      <c r="BJ12" s="107"/>
      <c r="BK12" s="106"/>
      <c r="BL12" s="106"/>
      <c r="BM12" s="106"/>
      <c r="BN12" s="106"/>
      <c r="BO12" s="107"/>
      <c r="BP12" s="106"/>
      <c r="BQ12" s="106"/>
      <c r="BR12" s="106"/>
      <c r="BS12" s="106"/>
      <c r="BT12" s="108"/>
      <c r="BU12" s="15"/>
      <c r="BV12" s="105"/>
      <c r="BW12" s="105"/>
      <c r="BX12" s="105"/>
      <c r="BY12" s="105"/>
      <c r="BZ12" s="105"/>
      <c r="CA12" s="105"/>
      <c r="CB12" s="15"/>
      <c r="CC12" s="106"/>
      <c r="CD12" s="106"/>
      <c r="CE12" s="106"/>
      <c r="CF12" s="106"/>
      <c r="CG12" s="107"/>
      <c r="CH12" s="106"/>
      <c r="CI12" s="106"/>
      <c r="CJ12" s="106"/>
      <c r="CK12" s="106"/>
      <c r="CL12" s="107"/>
      <c r="CM12" s="106"/>
      <c r="CN12" s="106"/>
      <c r="CO12" s="106"/>
      <c r="CP12" s="106"/>
    </row>
    <row r="13" spans="1:112" ht="12.75" customHeight="1" x14ac:dyDescent="0.2">
      <c r="A13" s="15"/>
      <c r="B13" s="518" t="s">
        <v>89</v>
      </c>
      <c r="C13" s="519"/>
      <c r="D13" s="519"/>
      <c r="E13" s="519"/>
      <c r="F13" s="519"/>
      <c r="G13" s="520"/>
      <c r="H13" s="427"/>
      <c r="I13" s="428"/>
      <c r="J13" s="429"/>
      <c r="K13" s="442" t="s">
        <v>88</v>
      </c>
      <c r="L13" s="493"/>
      <c r="M13" s="493"/>
      <c r="N13" s="494"/>
      <c r="O13" s="107"/>
      <c r="P13" s="442" t="s">
        <v>88</v>
      </c>
      <c r="Q13" s="493"/>
      <c r="R13" s="493"/>
      <c r="S13" s="494"/>
      <c r="T13" s="107"/>
      <c r="U13" s="442" t="s">
        <v>88</v>
      </c>
      <c r="V13" s="493"/>
      <c r="W13" s="493"/>
      <c r="X13" s="494"/>
      <c r="Y13" s="108"/>
      <c r="Z13" s="15"/>
      <c r="AA13" s="15"/>
      <c r="AB13" s="518" t="s">
        <v>89</v>
      </c>
      <c r="AC13" s="519"/>
      <c r="AD13" s="519"/>
      <c r="AE13" s="519"/>
      <c r="AF13" s="519"/>
      <c r="AG13" s="520"/>
      <c r="AH13" s="15"/>
      <c r="AI13" s="442" t="s">
        <v>88</v>
      </c>
      <c r="AJ13" s="493"/>
      <c r="AK13" s="493"/>
      <c r="AL13" s="494"/>
      <c r="AM13" s="107"/>
      <c r="AN13" s="442" t="s">
        <v>88</v>
      </c>
      <c r="AO13" s="493"/>
      <c r="AP13" s="493"/>
      <c r="AQ13" s="494"/>
      <c r="AR13" s="107"/>
      <c r="AS13" s="442" t="s">
        <v>88</v>
      </c>
      <c r="AT13" s="493"/>
      <c r="AU13" s="493"/>
      <c r="AV13" s="494"/>
      <c r="AW13" s="108"/>
      <c r="AX13" s="15"/>
      <c r="AY13" s="518" t="s">
        <v>89</v>
      </c>
      <c r="AZ13" s="519"/>
      <c r="BA13" s="519"/>
      <c r="BB13" s="519"/>
      <c r="BC13" s="519"/>
      <c r="BD13" s="520"/>
      <c r="BE13" s="15"/>
      <c r="BF13" s="442" t="s">
        <v>88</v>
      </c>
      <c r="BG13" s="493"/>
      <c r="BH13" s="493"/>
      <c r="BI13" s="494"/>
      <c r="BJ13" s="107"/>
      <c r="BK13" s="442" t="s">
        <v>88</v>
      </c>
      <c r="BL13" s="493"/>
      <c r="BM13" s="493"/>
      <c r="BN13" s="494"/>
      <c r="BO13" s="107"/>
      <c r="BP13" s="442" t="s">
        <v>88</v>
      </c>
      <c r="BQ13" s="493"/>
      <c r="BR13" s="493"/>
      <c r="BS13" s="494"/>
      <c r="BT13" s="108"/>
      <c r="BU13" s="15"/>
      <c r="BV13" s="518" t="s">
        <v>89</v>
      </c>
      <c r="BW13" s="519"/>
      <c r="BX13" s="519"/>
      <c r="BY13" s="519"/>
      <c r="BZ13" s="519"/>
      <c r="CA13" s="520"/>
      <c r="CB13" s="15"/>
      <c r="CC13" s="442" t="s">
        <v>88</v>
      </c>
      <c r="CD13" s="493"/>
      <c r="CE13" s="493"/>
      <c r="CF13" s="494"/>
      <c r="CG13" s="107"/>
      <c r="CH13" s="442" t="s">
        <v>88</v>
      </c>
      <c r="CI13" s="493"/>
      <c r="CJ13" s="493"/>
      <c r="CK13" s="494"/>
      <c r="CL13" s="107"/>
      <c r="CM13" s="442" t="s">
        <v>88</v>
      </c>
      <c r="CN13" s="493"/>
      <c r="CO13" s="493"/>
      <c r="CP13" s="494"/>
    </row>
    <row r="14" spans="1:112" x14ac:dyDescent="0.2">
      <c r="A14" s="15"/>
      <c r="B14" s="15"/>
      <c r="C14" s="15"/>
      <c r="D14" s="15"/>
      <c r="E14" s="15"/>
      <c r="F14" s="15"/>
      <c r="G14" s="15"/>
      <c r="H14" s="427">
        <f>K14+P14+U14+AI14+AN14+AS14+BF14+BK14+BP14+CC14+CH14+CM14</f>
        <v>0</v>
      </c>
      <c r="I14" s="428"/>
      <c r="J14" s="429"/>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row>
    <row r="15" spans="1:112" ht="12.75" customHeight="1" x14ac:dyDescent="0.2">
      <c r="A15" s="15">
        <v>1</v>
      </c>
      <c r="B15" s="487" t="s">
        <v>50</v>
      </c>
      <c r="C15" s="488"/>
      <c r="D15" s="488"/>
      <c r="E15" s="488"/>
      <c r="F15" s="488"/>
      <c r="G15" s="489"/>
      <c r="H15" s="427">
        <f>K15+P15+U15+AI15+AN15+AS15+BF15+BK15+BP15+CC15+CH15+CM15</f>
        <v>0</v>
      </c>
      <c r="I15" s="428"/>
      <c r="J15" s="429"/>
      <c r="K15" s="457"/>
      <c r="L15" s="458"/>
      <c r="M15" s="458"/>
      <c r="N15" s="459"/>
      <c r="O15" s="15"/>
      <c r="P15" s="457"/>
      <c r="Q15" s="458"/>
      <c r="R15" s="458"/>
      <c r="S15" s="459"/>
      <c r="T15" s="15"/>
      <c r="U15" s="457"/>
      <c r="V15" s="458"/>
      <c r="W15" s="458"/>
      <c r="X15" s="459"/>
      <c r="Y15" s="15"/>
      <c r="Z15" s="15"/>
      <c r="AA15" s="15">
        <v>1</v>
      </c>
      <c r="AB15" s="487" t="s">
        <v>50</v>
      </c>
      <c r="AC15" s="488"/>
      <c r="AD15" s="488"/>
      <c r="AE15" s="488"/>
      <c r="AF15" s="488"/>
      <c r="AG15" s="489"/>
      <c r="AH15" s="15"/>
      <c r="AI15" s="457"/>
      <c r="AJ15" s="458"/>
      <c r="AK15" s="458"/>
      <c r="AL15" s="459"/>
      <c r="AM15" s="15"/>
      <c r="AN15" s="457"/>
      <c r="AO15" s="458"/>
      <c r="AP15" s="458"/>
      <c r="AQ15" s="459"/>
      <c r="AR15" s="15"/>
      <c r="AS15" s="457"/>
      <c r="AT15" s="458"/>
      <c r="AU15" s="458"/>
      <c r="AV15" s="459"/>
      <c r="AW15" s="15"/>
      <c r="AX15" s="15">
        <v>1</v>
      </c>
      <c r="AY15" s="487" t="s">
        <v>50</v>
      </c>
      <c r="AZ15" s="488"/>
      <c r="BA15" s="488"/>
      <c r="BB15" s="488"/>
      <c r="BC15" s="488"/>
      <c r="BD15" s="489"/>
      <c r="BE15" s="15"/>
      <c r="BF15" s="457"/>
      <c r="BG15" s="458"/>
      <c r="BH15" s="458"/>
      <c r="BI15" s="459"/>
      <c r="BJ15" s="15"/>
      <c r="BK15" s="457"/>
      <c r="BL15" s="458"/>
      <c r="BM15" s="458"/>
      <c r="BN15" s="459"/>
      <c r="BO15" s="15"/>
      <c r="BP15" s="457"/>
      <c r="BQ15" s="458"/>
      <c r="BR15" s="458"/>
      <c r="BS15" s="459"/>
      <c r="BT15" s="15"/>
      <c r="BU15" s="15">
        <v>1</v>
      </c>
      <c r="BV15" s="487" t="s">
        <v>50</v>
      </c>
      <c r="BW15" s="488"/>
      <c r="BX15" s="488"/>
      <c r="BY15" s="488"/>
      <c r="BZ15" s="488"/>
      <c r="CA15" s="489"/>
      <c r="CB15" s="15"/>
      <c r="CC15" s="457"/>
      <c r="CD15" s="458"/>
      <c r="CE15" s="458"/>
      <c r="CF15" s="459"/>
      <c r="CG15" s="15"/>
      <c r="CH15" s="457"/>
      <c r="CI15" s="458"/>
      <c r="CJ15" s="458"/>
      <c r="CK15" s="459"/>
      <c r="CL15" s="15"/>
      <c r="CM15" s="457"/>
      <c r="CN15" s="458"/>
      <c r="CO15" s="458"/>
      <c r="CP15" s="459"/>
    </row>
    <row r="16" spans="1:112" ht="12.75" customHeight="1" x14ac:dyDescent="0.2">
      <c r="A16" s="15">
        <f>A15+1</f>
        <v>2</v>
      </c>
      <c r="B16" s="487" t="s">
        <v>15</v>
      </c>
      <c r="C16" s="488"/>
      <c r="D16" s="488"/>
      <c r="E16" s="488"/>
      <c r="F16" s="488"/>
      <c r="G16" s="489"/>
      <c r="H16" s="427">
        <f t="shared" ref="H16:H35" si="0">K16+P16+U16+AI16+AN16+AS16+BF16+BK16+BP16+CC16+CH16+CM16</f>
        <v>0</v>
      </c>
      <c r="I16" s="428"/>
      <c r="J16" s="429"/>
      <c r="K16" s="457"/>
      <c r="L16" s="458"/>
      <c r="M16" s="458"/>
      <c r="N16" s="459"/>
      <c r="O16" s="15"/>
      <c r="P16" s="457"/>
      <c r="Q16" s="458"/>
      <c r="R16" s="458"/>
      <c r="S16" s="459"/>
      <c r="T16" s="15"/>
      <c r="U16" s="457"/>
      <c r="V16" s="458"/>
      <c r="W16" s="458"/>
      <c r="X16" s="459"/>
      <c r="Y16" s="15"/>
      <c r="Z16" s="15"/>
      <c r="AA16" s="15">
        <f>AA15+1</f>
        <v>2</v>
      </c>
      <c r="AB16" s="487" t="s">
        <v>15</v>
      </c>
      <c r="AC16" s="488"/>
      <c r="AD16" s="488"/>
      <c r="AE16" s="488"/>
      <c r="AF16" s="488"/>
      <c r="AG16" s="489"/>
      <c r="AH16" s="15"/>
      <c r="AI16" s="457"/>
      <c r="AJ16" s="458"/>
      <c r="AK16" s="458"/>
      <c r="AL16" s="459"/>
      <c r="AM16" s="15"/>
      <c r="AN16" s="457"/>
      <c r="AO16" s="458"/>
      <c r="AP16" s="458"/>
      <c r="AQ16" s="459"/>
      <c r="AR16" s="15"/>
      <c r="AS16" s="457"/>
      <c r="AT16" s="458"/>
      <c r="AU16" s="458"/>
      <c r="AV16" s="459"/>
      <c r="AW16" s="15"/>
      <c r="AX16" s="15">
        <f>AX15+1</f>
        <v>2</v>
      </c>
      <c r="AY16" s="487" t="s">
        <v>15</v>
      </c>
      <c r="AZ16" s="488"/>
      <c r="BA16" s="488"/>
      <c r="BB16" s="488"/>
      <c r="BC16" s="488"/>
      <c r="BD16" s="489"/>
      <c r="BE16" s="15"/>
      <c r="BF16" s="457"/>
      <c r="BG16" s="458"/>
      <c r="BH16" s="458"/>
      <c r="BI16" s="459"/>
      <c r="BJ16" s="15"/>
      <c r="BK16" s="457"/>
      <c r="BL16" s="458"/>
      <c r="BM16" s="458"/>
      <c r="BN16" s="459"/>
      <c r="BO16" s="15"/>
      <c r="BP16" s="457"/>
      <c r="BQ16" s="458"/>
      <c r="BR16" s="458"/>
      <c r="BS16" s="459"/>
      <c r="BT16" s="15"/>
      <c r="BU16" s="15">
        <f>BU15+1</f>
        <v>2</v>
      </c>
      <c r="BV16" s="487" t="s">
        <v>15</v>
      </c>
      <c r="BW16" s="488"/>
      <c r="BX16" s="488"/>
      <c r="BY16" s="488"/>
      <c r="BZ16" s="488"/>
      <c r="CA16" s="489"/>
      <c r="CB16" s="15"/>
      <c r="CC16" s="457"/>
      <c r="CD16" s="458"/>
      <c r="CE16" s="458"/>
      <c r="CF16" s="459"/>
      <c r="CG16" s="15"/>
      <c r="CH16" s="457"/>
      <c r="CI16" s="458"/>
      <c r="CJ16" s="458"/>
      <c r="CK16" s="459"/>
      <c r="CL16" s="15"/>
      <c r="CM16" s="457"/>
      <c r="CN16" s="458"/>
      <c r="CO16" s="458"/>
      <c r="CP16" s="459"/>
    </row>
    <row r="17" spans="1:112" ht="12.75" customHeight="1" x14ac:dyDescent="0.2">
      <c r="A17" s="15">
        <f t="shared" ref="A17:A38" si="1">A16+1</f>
        <v>3</v>
      </c>
      <c r="B17" s="487" t="s">
        <v>19</v>
      </c>
      <c r="C17" s="488"/>
      <c r="D17" s="488"/>
      <c r="E17" s="488"/>
      <c r="F17" s="488"/>
      <c r="G17" s="489"/>
      <c r="H17" s="427">
        <f t="shared" si="0"/>
        <v>0</v>
      </c>
      <c r="I17" s="428"/>
      <c r="J17" s="429"/>
      <c r="K17" s="457"/>
      <c r="L17" s="458"/>
      <c r="M17" s="458"/>
      <c r="N17" s="459"/>
      <c r="O17" s="15"/>
      <c r="P17" s="457"/>
      <c r="Q17" s="458"/>
      <c r="R17" s="458"/>
      <c r="S17" s="459"/>
      <c r="T17" s="15"/>
      <c r="U17" s="457"/>
      <c r="V17" s="458"/>
      <c r="W17" s="458"/>
      <c r="X17" s="459"/>
      <c r="Y17" s="15"/>
      <c r="Z17" s="15"/>
      <c r="AA17" s="15">
        <f t="shared" ref="AA17:AA38" si="2">AA16+1</f>
        <v>3</v>
      </c>
      <c r="AB17" s="487" t="s">
        <v>19</v>
      </c>
      <c r="AC17" s="488"/>
      <c r="AD17" s="488"/>
      <c r="AE17" s="488"/>
      <c r="AF17" s="488"/>
      <c r="AG17" s="489"/>
      <c r="AH17" s="15"/>
      <c r="AI17" s="457"/>
      <c r="AJ17" s="458"/>
      <c r="AK17" s="458"/>
      <c r="AL17" s="459"/>
      <c r="AM17" s="15"/>
      <c r="AN17" s="457"/>
      <c r="AO17" s="458"/>
      <c r="AP17" s="458"/>
      <c r="AQ17" s="459"/>
      <c r="AR17" s="15"/>
      <c r="AS17" s="457"/>
      <c r="AT17" s="458"/>
      <c r="AU17" s="458"/>
      <c r="AV17" s="459"/>
      <c r="AW17" s="15"/>
      <c r="AX17" s="15">
        <f t="shared" ref="AX17:AX38" si="3">AX16+1</f>
        <v>3</v>
      </c>
      <c r="AY17" s="487" t="s">
        <v>19</v>
      </c>
      <c r="AZ17" s="488"/>
      <c r="BA17" s="488"/>
      <c r="BB17" s="488"/>
      <c r="BC17" s="488"/>
      <c r="BD17" s="489"/>
      <c r="BE17" s="15"/>
      <c r="BF17" s="457"/>
      <c r="BG17" s="458"/>
      <c r="BH17" s="458"/>
      <c r="BI17" s="459"/>
      <c r="BJ17" s="15"/>
      <c r="BK17" s="457"/>
      <c r="BL17" s="458"/>
      <c r="BM17" s="458"/>
      <c r="BN17" s="459"/>
      <c r="BO17" s="15"/>
      <c r="BP17" s="457"/>
      <c r="BQ17" s="458"/>
      <c r="BR17" s="458"/>
      <c r="BS17" s="459"/>
      <c r="BT17" s="15"/>
      <c r="BU17" s="15">
        <f t="shared" ref="BU17:BU38" si="4">BU16+1</f>
        <v>3</v>
      </c>
      <c r="BV17" s="487" t="s">
        <v>19</v>
      </c>
      <c r="BW17" s="488"/>
      <c r="BX17" s="488"/>
      <c r="BY17" s="488"/>
      <c r="BZ17" s="488"/>
      <c r="CA17" s="489"/>
      <c r="CB17" s="15"/>
      <c r="CC17" s="457"/>
      <c r="CD17" s="458"/>
      <c r="CE17" s="458"/>
      <c r="CF17" s="459"/>
      <c r="CG17" s="15"/>
      <c r="CH17" s="457"/>
      <c r="CI17" s="458"/>
      <c r="CJ17" s="458"/>
      <c r="CK17" s="459"/>
      <c r="CL17" s="15"/>
      <c r="CM17" s="457"/>
      <c r="CN17" s="458"/>
      <c r="CO17" s="458"/>
      <c r="CP17" s="459"/>
    </row>
    <row r="18" spans="1:112" ht="12.75" customHeight="1" x14ac:dyDescent="0.2">
      <c r="A18" s="15">
        <f t="shared" si="1"/>
        <v>4</v>
      </c>
      <c r="B18" s="487" t="s">
        <v>54</v>
      </c>
      <c r="C18" s="488"/>
      <c r="D18" s="488"/>
      <c r="E18" s="488"/>
      <c r="F18" s="488"/>
      <c r="G18" s="489"/>
      <c r="H18" s="427">
        <f t="shared" si="0"/>
        <v>0</v>
      </c>
      <c r="I18" s="428"/>
      <c r="J18" s="429"/>
      <c r="K18" s="457"/>
      <c r="L18" s="458"/>
      <c r="M18" s="458"/>
      <c r="N18" s="459"/>
      <c r="O18" s="15"/>
      <c r="P18" s="457"/>
      <c r="Q18" s="458"/>
      <c r="R18" s="458"/>
      <c r="S18" s="459"/>
      <c r="T18" s="15"/>
      <c r="U18" s="457"/>
      <c r="V18" s="458"/>
      <c r="W18" s="458"/>
      <c r="X18" s="459"/>
      <c r="Y18" s="15"/>
      <c r="Z18" s="15"/>
      <c r="AA18" s="15">
        <f t="shared" si="2"/>
        <v>4</v>
      </c>
      <c r="AB18" s="487" t="s">
        <v>54</v>
      </c>
      <c r="AC18" s="488"/>
      <c r="AD18" s="488"/>
      <c r="AE18" s="488"/>
      <c r="AF18" s="488"/>
      <c r="AG18" s="489"/>
      <c r="AH18" s="15"/>
      <c r="AI18" s="457"/>
      <c r="AJ18" s="458"/>
      <c r="AK18" s="458"/>
      <c r="AL18" s="459"/>
      <c r="AM18" s="15"/>
      <c r="AN18" s="457"/>
      <c r="AO18" s="458"/>
      <c r="AP18" s="458"/>
      <c r="AQ18" s="459"/>
      <c r="AR18" s="15"/>
      <c r="AS18" s="457"/>
      <c r="AT18" s="458"/>
      <c r="AU18" s="458"/>
      <c r="AV18" s="459"/>
      <c r="AW18" s="15"/>
      <c r="AX18" s="15">
        <f t="shared" si="3"/>
        <v>4</v>
      </c>
      <c r="AY18" s="487" t="s">
        <v>54</v>
      </c>
      <c r="AZ18" s="488"/>
      <c r="BA18" s="488"/>
      <c r="BB18" s="488"/>
      <c r="BC18" s="488"/>
      <c r="BD18" s="489"/>
      <c r="BE18" s="15"/>
      <c r="BF18" s="457"/>
      <c r="BG18" s="458"/>
      <c r="BH18" s="458"/>
      <c r="BI18" s="459"/>
      <c r="BJ18" s="15"/>
      <c r="BK18" s="457"/>
      <c r="BL18" s="458"/>
      <c r="BM18" s="458"/>
      <c r="BN18" s="459"/>
      <c r="BO18" s="15"/>
      <c r="BP18" s="457"/>
      <c r="BQ18" s="458"/>
      <c r="BR18" s="458"/>
      <c r="BS18" s="459"/>
      <c r="BT18" s="15"/>
      <c r="BU18" s="15">
        <f t="shared" si="4"/>
        <v>4</v>
      </c>
      <c r="BV18" s="487" t="s">
        <v>54</v>
      </c>
      <c r="BW18" s="488"/>
      <c r="BX18" s="488"/>
      <c r="BY18" s="488"/>
      <c r="BZ18" s="488"/>
      <c r="CA18" s="489"/>
      <c r="CB18" s="15"/>
      <c r="CC18" s="457"/>
      <c r="CD18" s="458"/>
      <c r="CE18" s="458"/>
      <c r="CF18" s="459"/>
      <c r="CG18" s="15"/>
      <c r="CH18" s="457"/>
      <c r="CI18" s="458"/>
      <c r="CJ18" s="458"/>
      <c r="CK18" s="459"/>
      <c r="CL18" s="15"/>
      <c r="CM18" s="457"/>
      <c r="CN18" s="458"/>
      <c r="CO18" s="458"/>
      <c r="CP18" s="459"/>
    </row>
    <row r="19" spans="1:112" ht="12.75" customHeight="1" x14ac:dyDescent="0.2">
      <c r="A19" s="32">
        <f t="shared" si="1"/>
        <v>5</v>
      </c>
      <c r="B19" s="484" t="s">
        <v>17</v>
      </c>
      <c r="C19" s="485"/>
      <c r="D19" s="485"/>
      <c r="E19" s="485"/>
      <c r="F19" s="485"/>
      <c r="G19" s="486"/>
      <c r="H19" s="427">
        <f t="shared" si="0"/>
        <v>0</v>
      </c>
      <c r="I19" s="428"/>
      <c r="J19" s="429"/>
      <c r="K19" s="442"/>
      <c r="L19" s="443"/>
      <c r="M19" s="443"/>
      <c r="N19" s="444"/>
      <c r="O19" s="15"/>
      <c r="P19" s="442"/>
      <c r="Q19" s="443"/>
      <c r="R19" s="443"/>
      <c r="S19" s="444"/>
      <c r="T19" s="15"/>
      <c r="U19" s="442"/>
      <c r="V19" s="443"/>
      <c r="W19" s="443"/>
      <c r="X19" s="444"/>
      <c r="Y19" s="15"/>
      <c r="Z19" s="15"/>
      <c r="AA19" s="32">
        <f t="shared" si="2"/>
        <v>5</v>
      </c>
      <c r="AB19" s="484" t="s">
        <v>17</v>
      </c>
      <c r="AC19" s="485"/>
      <c r="AD19" s="485"/>
      <c r="AE19" s="485"/>
      <c r="AF19" s="485"/>
      <c r="AG19" s="486"/>
      <c r="AH19" s="41"/>
      <c r="AI19" s="442"/>
      <c r="AJ19" s="443"/>
      <c r="AK19" s="443"/>
      <c r="AL19" s="444"/>
      <c r="AM19" s="15"/>
      <c r="AN19" s="442"/>
      <c r="AO19" s="443"/>
      <c r="AP19" s="443"/>
      <c r="AQ19" s="444"/>
      <c r="AR19" s="15"/>
      <c r="AS19" s="442"/>
      <c r="AT19" s="443"/>
      <c r="AU19" s="443"/>
      <c r="AV19" s="444"/>
      <c r="AW19" s="15"/>
      <c r="AX19" s="32">
        <f t="shared" si="3"/>
        <v>5</v>
      </c>
      <c r="AY19" s="484" t="s">
        <v>17</v>
      </c>
      <c r="AZ19" s="485"/>
      <c r="BA19" s="485"/>
      <c r="BB19" s="485"/>
      <c r="BC19" s="485"/>
      <c r="BD19" s="486"/>
      <c r="BE19" s="41"/>
      <c r="BF19" s="442"/>
      <c r="BG19" s="443"/>
      <c r="BH19" s="443"/>
      <c r="BI19" s="444"/>
      <c r="BJ19" s="15"/>
      <c r="BK19" s="442"/>
      <c r="BL19" s="443"/>
      <c r="BM19" s="443"/>
      <c r="BN19" s="444"/>
      <c r="BO19" s="15"/>
      <c r="BP19" s="442"/>
      <c r="BQ19" s="443"/>
      <c r="BR19" s="443"/>
      <c r="BS19" s="444"/>
      <c r="BT19" s="15"/>
      <c r="BU19" s="32">
        <f t="shared" si="4"/>
        <v>5</v>
      </c>
      <c r="BV19" s="484" t="s">
        <v>17</v>
      </c>
      <c r="BW19" s="485"/>
      <c r="BX19" s="485"/>
      <c r="BY19" s="485"/>
      <c r="BZ19" s="485"/>
      <c r="CA19" s="486"/>
      <c r="CB19" s="41"/>
      <c r="CC19" s="442"/>
      <c r="CD19" s="443"/>
      <c r="CE19" s="443"/>
      <c r="CF19" s="444"/>
      <c r="CG19" s="15"/>
      <c r="CH19" s="442"/>
      <c r="CI19" s="443"/>
      <c r="CJ19" s="443"/>
      <c r="CK19" s="444"/>
      <c r="CL19" s="15"/>
      <c r="CM19" s="442"/>
      <c r="CN19" s="443"/>
      <c r="CO19" s="443"/>
      <c r="CP19" s="444"/>
    </row>
    <row r="20" spans="1:112" ht="12.75" customHeight="1" x14ac:dyDescent="0.2">
      <c r="A20" s="32">
        <f t="shared" si="1"/>
        <v>6</v>
      </c>
      <c r="B20" s="484" t="s">
        <v>55</v>
      </c>
      <c r="C20" s="485"/>
      <c r="D20" s="485"/>
      <c r="E20" s="485"/>
      <c r="F20" s="485"/>
      <c r="G20" s="486"/>
      <c r="H20" s="427">
        <f t="shared" si="0"/>
        <v>0</v>
      </c>
      <c r="I20" s="428"/>
      <c r="J20" s="429"/>
      <c r="K20" s="442"/>
      <c r="L20" s="443"/>
      <c r="M20" s="443"/>
      <c r="N20" s="444"/>
      <c r="O20" s="15"/>
      <c r="P20" s="442"/>
      <c r="Q20" s="443"/>
      <c r="R20" s="443"/>
      <c r="S20" s="444"/>
      <c r="T20" s="15"/>
      <c r="U20" s="442"/>
      <c r="V20" s="443"/>
      <c r="W20" s="443"/>
      <c r="X20" s="444"/>
      <c r="Y20" s="15"/>
      <c r="Z20" s="15"/>
      <c r="AA20" s="32">
        <f t="shared" si="2"/>
        <v>6</v>
      </c>
      <c r="AB20" s="484" t="s">
        <v>55</v>
      </c>
      <c r="AC20" s="485"/>
      <c r="AD20" s="485"/>
      <c r="AE20" s="485"/>
      <c r="AF20" s="485"/>
      <c r="AG20" s="486"/>
      <c r="AH20" s="41"/>
      <c r="AI20" s="442"/>
      <c r="AJ20" s="443"/>
      <c r="AK20" s="443"/>
      <c r="AL20" s="444"/>
      <c r="AM20" s="15"/>
      <c r="AN20" s="442"/>
      <c r="AO20" s="443"/>
      <c r="AP20" s="443"/>
      <c r="AQ20" s="444"/>
      <c r="AR20" s="15"/>
      <c r="AS20" s="442"/>
      <c r="AT20" s="443"/>
      <c r="AU20" s="443"/>
      <c r="AV20" s="444"/>
      <c r="AW20" s="15"/>
      <c r="AX20" s="32">
        <f t="shared" si="3"/>
        <v>6</v>
      </c>
      <c r="AY20" s="484" t="s">
        <v>55</v>
      </c>
      <c r="AZ20" s="485"/>
      <c r="BA20" s="485"/>
      <c r="BB20" s="485"/>
      <c r="BC20" s="485"/>
      <c r="BD20" s="486"/>
      <c r="BE20" s="41"/>
      <c r="BF20" s="442"/>
      <c r="BG20" s="443"/>
      <c r="BH20" s="443"/>
      <c r="BI20" s="444"/>
      <c r="BJ20" s="15"/>
      <c r="BK20" s="442"/>
      <c r="BL20" s="443"/>
      <c r="BM20" s="443"/>
      <c r="BN20" s="444"/>
      <c r="BO20" s="15"/>
      <c r="BP20" s="442"/>
      <c r="BQ20" s="443"/>
      <c r="BR20" s="443"/>
      <c r="BS20" s="444"/>
      <c r="BT20" s="15"/>
      <c r="BU20" s="32">
        <f t="shared" si="4"/>
        <v>6</v>
      </c>
      <c r="BV20" s="484" t="s">
        <v>55</v>
      </c>
      <c r="BW20" s="485"/>
      <c r="BX20" s="485"/>
      <c r="BY20" s="485"/>
      <c r="BZ20" s="485"/>
      <c r="CA20" s="486"/>
      <c r="CB20" s="41"/>
      <c r="CC20" s="442"/>
      <c r="CD20" s="443"/>
      <c r="CE20" s="443"/>
      <c r="CF20" s="444"/>
      <c r="CG20" s="15"/>
      <c r="CH20" s="442"/>
      <c r="CI20" s="443"/>
      <c r="CJ20" s="443"/>
      <c r="CK20" s="444"/>
      <c r="CL20" s="15"/>
      <c r="CM20" s="442"/>
      <c r="CN20" s="443"/>
      <c r="CO20" s="443"/>
      <c r="CP20" s="444"/>
    </row>
    <row r="21" spans="1:112" ht="12.75" customHeight="1" x14ac:dyDescent="0.2">
      <c r="A21" s="37">
        <f t="shared" si="1"/>
        <v>7</v>
      </c>
      <c r="B21" s="481" t="s">
        <v>58</v>
      </c>
      <c r="C21" s="482"/>
      <c r="D21" s="482"/>
      <c r="E21" s="482"/>
      <c r="F21" s="482"/>
      <c r="G21" s="483"/>
      <c r="H21" s="427">
        <f t="shared" si="0"/>
        <v>0</v>
      </c>
      <c r="I21" s="428"/>
      <c r="J21" s="429"/>
      <c r="K21" s="457"/>
      <c r="L21" s="458"/>
      <c r="M21" s="458"/>
      <c r="N21" s="459"/>
      <c r="O21" s="15"/>
      <c r="P21" s="457"/>
      <c r="Q21" s="458"/>
      <c r="R21" s="458"/>
      <c r="S21" s="459"/>
      <c r="T21" s="15"/>
      <c r="U21" s="457"/>
      <c r="V21" s="458"/>
      <c r="W21" s="458"/>
      <c r="X21" s="459"/>
      <c r="Y21" s="15"/>
      <c r="Z21" s="15"/>
      <c r="AA21" s="37">
        <f t="shared" si="2"/>
        <v>7</v>
      </c>
      <c r="AB21" s="481" t="s">
        <v>58</v>
      </c>
      <c r="AC21" s="482"/>
      <c r="AD21" s="482"/>
      <c r="AE21" s="482"/>
      <c r="AF21" s="482"/>
      <c r="AG21" s="483"/>
      <c r="AH21" s="15"/>
      <c r="AI21" s="457"/>
      <c r="AJ21" s="458"/>
      <c r="AK21" s="458"/>
      <c r="AL21" s="459"/>
      <c r="AM21" s="15"/>
      <c r="AN21" s="457"/>
      <c r="AO21" s="458"/>
      <c r="AP21" s="458"/>
      <c r="AQ21" s="459"/>
      <c r="AR21" s="15"/>
      <c r="AS21" s="457"/>
      <c r="AT21" s="458"/>
      <c r="AU21" s="458"/>
      <c r="AV21" s="459"/>
      <c r="AW21" s="15"/>
      <c r="AX21" s="37">
        <f t="shared" si="3"/>
        <v>7</v>
      </c>
      <c r="AY21" s="481" t="s">
        <v>58</v>
      </c>
      <c r="AZ21" s="482"/>
      <c r="BA21" s="482"/>
      <c r="BB21" s="482"/>
      <c r="BC21" s="482"/>
      <c r="BD21" s="483"/>
      <c r="BE21" s="15"/>
      <c r="BF21" s="457"/>
      <c r="BG21" s="458"/>
      <c r="BH21" s="458"/>
      <c r="BI21" s="459"/>
      <c r="BJ21" s="15"/>
      <c r="BK21" s="457"/>
      <c r="BL21" s="458"/>
      <c r="BM21" s="458"/>
      <c r="BN21" s="459"/>
      <c r="BO21" s="15"/>
      <c r="BP21" s="457"/>
      <c r="BQ21" s="458"/>
      <c r="BR21" s="458"/>
      <c r="BS21" s="459"/>
      <c r="BT21" s="15"/>
      <c r="BU21" s="37">
        <f t="shared" si="4"/>
        <v>7</v>
      </c>
      <c r="BV21" s="481" t="s">
        <v>58</v>
      </c>
      <c r="BW21" s="482"/>
      <c r="BX21" s="482"/>
      <c r="BY21" s="482"/>
      <c r="BZ21" s="482"/>
      <c r="CA21" s="483"/>
      <c r="CB21" s="15"/>
      <c r="CC21" s="457"/>
      <c r="CD21" s="458"/>
      <c r="CE21" s="458"/>
      <c r="CF21" s="459"/>
      <c r="CG21" s="15"/>
      <c r="CH21" s="457"/>
      <c r="CI21" s="458"/>
      <c r="CJ21" s="458"/>
      <c r="CK21" s="459"/>
      <c r="CL21" s="15"/>
      <c r="CM21" s="457"/>
      <c r="CN21" s="458"/>
      <c r="CO21" s="458"/>
      <c r="CP21" s="459"/>
    </row>
    <row r="22" spans="1:112" ht="12.75" customHeight="1" x14ac:dyDescent="0.2">
      <c r="A22" s="32">
        <f t="shared" si="1"/>
        <v>8</v>
      </c>
      <c r="B22" s="484" t="s">
        <v>48</v>
      </c>
      <c r="C22" s="485"/>
      <c r="D22" s="485"/>
      <c r="E22" s="485"/>
      <c r="F22" s="485"/>
      <c r="G22" s="486"/>
      <c r="H22" s="427">
        <f t="shared" si="0"/>
        <v>0</v>
      </c>
      <c r="I22" s="428"/>
      <c r="J22" s="429"/>
      <c r="K22" s="442"/>
      <c r="L22" s="443"/>
      <c r="M22" s="443"/>
      <c r="N22" s="444"/>
      <c r="O22" s="15"/>
      <c r="P22" s="442"/>
      <c r="Q22" s="443"/>
      <c r="R22" s="443"/>
      <c r="S22" s="444"/>
      <c r="T22" s="15"/>
      <c r="U22" s="442"/>
      <c r="V22" s="443"/>
      <c r="W22" s="443"/>
      <c r="X22" s="444"/>
      <c r="Y22" s="15"/>
      <c r="Z22" s="15"/>
      <c r="AA22" s="32">
        <f t="shared" si="2"/>
        <v>8</v>
      </c>
      <c r="AB22" s="484" t="s">
        <v>48</v>
      </c>
      <c r="AC22" s="485"/>
      <c r="AD22" s="485"/>
      <c r="AE22" s="485"/>
      <c r="AF22" s="485"/>
      <c r="AG22" s="486"/>
      <c r="AH22" s="41"/>
      <c r="AI22" s="442"/>
      <c r="AJ22" s="443"/>
      <c r="AK22" s="443"/>
      <c r="AL22" s="444"/>
      <c r="AM22" s="15"/>
      <c r="AN22" s="442"/>
      <c r="AO22" s="443"/>
      <c r="AP22" s="443"/>
      <c r="AQ22" s="444"/>
      <c r="AR22" s="15"/>
      <c r="AS22" s="442"/>
      <c r="AT22" s="443"/>
      <c r="AU22" s="443"/>
      <c r="AV22" s="444"/>
      <c r="AW22" s="15"/>
      <c r="AX22" s="32">
        <f t="shared" si="3"/>
        <v>8</v>
      </c>
      <c r="AY22" s="484" t="s">
        <v>48</v>
      </c>
      <c r="AZ22" s="485"/>
      <c r="BA22" s="485"/>
      <c r="BB22" s="485"/>
      <c r="BC22" s="485"/>
      <c r="BD22" s="486"/>
      <c r="BE22" s="41"/>
      <c r="BF22" s="442"/>
      <c r="BG22" s="443"/>
      <c r="BH22" s="443"/>
      <c r="BI22" s="444"/>
      <c r="BJ22" s="15"/>
      <c r="BK22" s="442"/>
      <c r="BL22" s="443"/>
      <c r="BM22" s="443"/>
      <c r="BN22" s="444"/>
      <c r="BO22" s="15"/>
      <c r="BP22" s="442"/>
      <c r="BQ22" s="443"/>
      <c r="BR22" s="443"/>
      <c r="BS22" s="444"/>
      <c r="BT22" s="15"/>
      <c r="BU22" s="32">
        <f t="shared" si="4"/>
        <v>8</v>
      </c>
      <c r="BV22" s="484" t="s">
        <v>48</v>
      </c>
      <c r="BW22" s="485"/>
      <c r="BX22" s="485"/>
      <c r="BY22" s="485"/>
      <c r="BZ22" s="485"/>
      <c r="CA22" s="486"/>
      <c r="CB22" s="41"/>
      <c r="CC22" s="442"/>
      <c r="CD22" s="443"/>
      <c r="CE22" s="443"/>
      <c r="CF22" s="444"/>
      <c r="CG22" s="15"/>
      <c r="CH22" s="442"/>
      <c r="CI22" s="443"/>
      <c r="CJ22" s="443"/>
      <c r="CK22" s="444"/>
      <c r="CL22" s="15"/>
      <c r="CM22" s="442"/>
      <c r="CN22" s="443"/>
      <c r="CO22" s="443"/>
      <c r="CP22" s="444"/>
    </row>
    <row r="23" spans="1:112" ht="12.75" customHeight="1" x14ac:dyDescent="0.2">
      <c r="A23" s="37">
        <f t="shared" si="1"/>
        <v>9</v>
      </c>
      <c r="B23" s="478" t="s">
        <v>22</v>
      </c>
      <c r="C23" s="479"/>
      <c r="D23" s="479"/>
      <c r="E23" s="479"/>
      <c r="F23" s="479"/>
      <c r="G23" s="480"/>
      <c r="H23" s="427">
        <f t="shared" si="0"/>
        <v>0</v>
      </c>
      <c r="I23" s="428"/>
      <c r="J23" s="429"/>
      <c r="K23" s="457"/>
      <c r="L23" s="458"/>
      <c r="M23" s="458"/>
      <c r="N23" s="459"/>
      <c r="O23" s="15"/>
      <c r="P23" s="457"/>
      <c r="Q23" s="458"/>
      <c r="R23" s="458"/>
      <c r="S23" s="459"/>
      <c r="T23" s="15"/>
      <c r="U23" s="457"/>
      <c r="V23" s="458"/>
      <c r="W23" s="458"/>
      <c r="X23" s="459"/>
      <c r="Y23" s="15"/>
      <c r="Z23" s="15"/>
      <c r="AA23" s="37">
        <f t="shared" si="2"/>
        <v>9</v>
      </c>
      <c r="AB23" s="478" t="s">
        <v>22</v>
      </c>
      <c r="AC23" s="479"/>
      <c r="AD23" s="479"/>
      <c r="AE23" s="479"/>
      <c r="AF23" s="479"/>
      <c r="AG23" s="480"/>
      <c r="AH23" s="15"/>
      <c r="AI23" s="457"/>
      <c r="AJ23" s="458"/>
      <c r="AK23" s="458"/>
      <c r="AL23" s="459"/>
      <c r="AM23" s="15"/>
      <c r="AN23" s="457"/>
      <c r="AO23" s="458"/>
      <c r="AP23" s="458"/>
      <c r="AQ23" s="459"/>
      <c r="AR23" s="15"/>
      <c r="AS23" s="457"/>
      <c r="AT23" s="458"/>
      <c r="AU23" s="458"/>
      <c r="AV23" s="459"/>
      <c r="AW23" s="15"/>
      <c r="AX23" s="37">
        <f t="shared" si="3"/>
        <v>9</v>
      </c>
      <c r="AY23" s="478" t="s">
        <v>22</v>
      </c>
      <c r="AZ23" s="479"/>
      <c r="BA23" s="479"/>
      <c r="BB23" s="479"/>
      <c r="BC23" s="479"/>
      <c r="BD23" s="480"/>
      <c r="BE23" s="15"/>
      <c r="BF23" s="457"/>
      <c r="BG23" s="458"/>
      <c r="BH23" s="458"/>
      <c r="BI23" s="459"/>
      <c r="BJ23" s="15"/>
      <c r="BK23" s="457"/>
      <c r="BL23" s="458"/>
      <c r="BM23" s="458"/>
      <c r="BN23" s="459"/>
      <c r="BO23" s="15"/>
      <c r="BP23" s="457"/>
      <c r="BQ23" s="458"/>
      <c r="BR23" s="458"/>
      <c r="BS23" s="459"/>
      <c r="BT23" s="15"/>
      <c r="BU23" s="37">
        <f t="shared" si="4"/>
        <v>9</v>
      </c>
      <c r="BV23" s="478" t="s">
        <v>22</v>
      </c>
      <c r="BW23" s="479"/>
      <c r="BX23" s="479"/>
      <c r="BY23" s="479"/>
      <c r="BZ23" s="479"/>
      <c r="CA23" s="480"/>
      <c r="CB23" s="15"/>
      <c r="CC23" s="457"/>
      <c r="CD23" s="458"/>
      <c r="CE23" s="458"/>
      <c r="CF23" s="459"/>
      <c r="CG23" s="15"/>
      <c r="CH23" s="457"/>
      <c r="CI23" s="458"/>
      <c r="CJ23" s="458"/>
      <c r="CK23" s="459"/>
      <c r="CL23" s="15"/>
      <c r="CM23" s="457"/>
      <c r="CN23" s="458"/>
      <c r="CO23" s="458"/>
      <c r="CP23" s="459"/>
    </row>
    <row r="24" spans="1:112" s="25" customFormat="1" ht="12.75" customHeight="1" x14ac:dyDescent="0.2">
      <c r="A24" s="38">
        <f t="shared" si="1"/>
        <v>10</v>
      </c>
      <c r="B24" s="481" t="s">
        <v>20</v>
      </c>
      <c r="C24" s="482"/>
      <c r="D24" s="482"/>
      <c r="E24" s="482"/>
      <c r="F24" s="482"/>
      <c r="G24" s="483"/>
      <c r="H24" s="427">
        <f t="shared" si="0"/>
        <v>0</v>
      </c>
      <c r="I24" s="428"/>
      <c r="J24" s="429"/>
      <c r="K24" s="475"/>
      <c r="L24" s="476"/>
      <c r="M24" s="476"/>
      <c r="N24" s="477"/>
      <c r="O24" s="21"/>
      <c r="P24" s="475"/>
      <c r="Q24" s="476"/>
      <c r="R24" s="476"/>
      <c r="S24" s="477"/>
      <c r="T24" s="21"/>
      <c r="U24" s="475"/>
      <c r="V24" s="476"/>
      <c r="W24" s="476"/>
      <c r="X24" s="477"/>
      <c r="Y24" s="21"/>
      <c r="Z24" s="21"/>
      <c r="AA24" s="38">
        <f t="shared" si="2"/>
        <v>10</v>
      </c>
      <c r="AB24" s="481" t="s">
        <v>20</v>
      </c>
      <c r="AC24" s="482"/>
      <c r="AD24" s="482"/>
      <c r="AE24" s="482"/>
      <c r="AF24" s="482"/>
      <c r="AG24" s="483"/>
      <c r="AH24" s="21"/>
      <c r="AI24" s="475"/>
      <c r="AJ24" s="476"/>
      <c r="AK24" s="476"/>
      <c r="AL24" s="477"/>
      <c r="AM24" s="21"/>
      <c r="AN24" s="475"/>
      <c r="AO24" s="476"/>
      <c r="AP24" s="476"/>
      <c r="AQ24" s="477"/>
      <c r="AR24" s="21"/>
      <c r="AS24" s="475"/>
      <c r="AT24" s="476"/>
      <c r="AU24" s="476"/>
      <c r="AV24" s="477"/>
      <c r="AW24" s="21"/>
      <c r="AX24" s="38">
        <f t="shared" si="3"/>
        <v>10</v>
      </c>
      <c r="AY24" s="481" t="s">
        <v>20</v>
      </c>
      <c r="AZ24" s="482"/>
      <c r="BA24" s="482"/>
      <c r="BB24" s="482"/>
      <c r="BC24" s="482"/>
      <c r="BD24" s="483"/>
      <c r="BE24" s="21"/>
      <c r="BF24" s="475"/>
      <c r="BG24" s="476"/>
      <c r="BH24" s="476"/>
      <c r="BI24" s="477"/>
      <c r="BJ24" s="21"/>
      <c r="BK24" s="475"/>
      <c r="BL24" s="476"/>
      <c r="BM24" s="476"/>
      <c r="BN24" s="477"/>
      <c r="BO24" s="21"/>
      <c r="BP24" s="475"/>
      <c r="BQ24" s="476"/>
      <c r="BR24" s="476"/>
      <c r="BS24" s="477"/>
      <c r="BT24" s="21"/>
      <c r="BU24" s="38">
        <f t="shared" si="4"/>
        <v>10</v>
      </c>
      <c r="BV24" s="481" t="s">
        <v>20</v>
      </c>
      <c r="BW24" s="482"/>
      <c r="BX24" s="482"/>
      <c r="BY24" s="482"/>
      <c r="BZ24" s="482"/>
      <c r="CA24" s="483"/>
      <c r="CB24" s="21"/>
      <c r="CC24" s="475"/>
      <c r="CD24" s="476"/>
      <c r="CE24" s="476"/>
      <c r="CF24" s="477"/>
      <c r="CG24" s="21"/>
      <c r="CH24" s="475"/>
      <c r="CI24" s="476"/>
      <c r="CJ24" s="476"/>
      <c r="CK24" s="477"/>
      <c r="CL24" s="21"/>
      <c r="CM24" s="475"/>
      <c r="CN24" s="476"/>
      <c r="CO24" s="476"/>
      <c r="CP24" s="477"/>
      <c r="CQ24" s="24"/>
      <c r="CR24" s="24"/>
      <c r="CS24" s="24"/>
      <c r="CT24" s="24"/>
      <c r="CU24" s="24"/>
      <c r="CV24" s="24"/>
      <c r="CW24" s="24"/>
      <c r="CX24" s="24"/>
      <c r="CY24" s="24"/>
      <c r="CZ24" s="24"/>
      <c r="DA24" s="24"/>
      <c r="DB24" s="24"/>
      <c r="DC24" s="24"/>
      <c r="DD24" s="24"/>
      <c r="DE24" s="24"/>
      <c r="DF24" s="24"/>
      <c r="DG24" s="24"/>
      <c r="DH24" s="24"/>
    </row>
    <row r="25" spans="1:112" s="25" customFormat="1" ht="12.75" customHeight="1" x14ac:dyDescent="0.2">
      <c r="A25" s="38">
        <f t="shared" si="1"/>
        <v>11</v>
      </c>
      <c r="B25" s="481" t="s">
        <v>57</v>
      </c>
      <c r="C25" s="482"/>
      <c r="D25" s="482"/>
      <c r="E25" s="482"/>
      <c r="F25" s="482"/>
      <c r="G25" s="483"/>
      <c r="H25" s="427">
        <f t="shared" si="0"/>
        <v>0</v>
      </c>
      <c r="I25" s="428"/>
      <c r="J25" s="429"/>
      <c r="K25" s="475"/>
      <c r="L25" s="476"/>
      <c r="M25" s="476"/>
      <c r="N25" s="477"/>
      <c r="O25" s="21"/>
      <c r="P25" s="475"/>
      <c r="Q25" s="476"/>
      <c r="R25" s="476"/>
      <c r="S25" s="477"/>
      <c r="T25" s="21"/>
      <c r="U25" s="475"/>
      <c r="V25" s="476"/>
      <c r="W25" s="476"/>
      <c r="X25" s="477"/>
      <c r="Y25" s="21"/>
      <c r="Z25" s="21"/>
      <c r="AA25" s="38">
        <f t="shared" si="2"/>
        <v>11</v>
      </c>
      <c r="AB25" s="481" t="s">
        <v>57</v>
      </c>
      <c r="AC25" s="482"/>
      <c r="AD25" s="482"/>
      <c r="AE25" s="482"/>
      <c r="AF25" s="482"/>
      <c r="AG25" s="483"/>
      <c r="AH25" s="21"/>
      <c r="AI25" s="475"/>
      <c r="AJ25" s="476"/>
      <c r="AK25" s="476"/>
      <c r="AL25" s="477"/>
      <c r="AM25" s="21"/>
      <c r="AN25" s="475"/>
      <c r="AO25" s="476"/>
      <c r="AP25" s="476"/>
      <c r="AQ25" s="477"/>
      <c r="AR25" s="21"/>
      <c r="AS25" s="475"/>
      <c r="AT25" s="476"/>
      <c r="AU25" s="476"/>
      <c r="AV25" s="477"/>
      <c r="AW25" s="21"/>
      <c r="AX25" s="38">
        <f t="shared" si="3"/>
        <v>11</v>
      </c>
      <c r="AY25" s="481" t="s">
        <v>57</v>
      </c>
      <c r="AZ25" s="482"/>
      <c r="BA25" s="482"/>
      <c r="BB25" s="482"/>
      <c r="BC25" s="482"/>
      <c r="BD25" s="483"/>
      <c r="BE25" s="21"/>
      <c r="BF25" s="475"/>
      <c r="BG25" s="476"/>
      <c r="BH25" s="476"/>
      <c r="BI25" s="477"/>
      <c r="BJ25" s="21"/>
      <c r="BK25" s="475"/>
      <c r="BL25" s="476"/>
      <c r="BM25" s="476"/>
      <c r="BN25" s="477"/>
      <c r="BO25" s="21"/>
      <c r="BP25" s="475"/>
      <c r="BQ25" s="476"/>
      <c r="BR25" s="476"/>
      <c r="BS25" s="477"/>
      <c r="BT25" s="21"/>
      <c r="BU25" s="38">
        <f t="shared" si="4"/>
        <v>11</v>
      </c>
      <c r="BV25" s="481" t="s">
        <v>57</v>
      </c>
      <c r="BW25" s="482"/>
      <c r="BX25" s="482"/>
      <c r="BY25" s="482"/>
      <c r="BZ25" s="482"/>
      <c r="CA25" s="483"/>
      <c r="CB25" s="21"/>
      <c r="CC25" s="475"/>
      <c r="CD25" s="476"/>
      <c r="CE25" s="476"/>
      <c r="CF25" s="477"/>
      <c r="CG25" s="21"/>
      <c r="CH25" s="475"/>
      <c r="CI25" s="476"/>
      <c r="CJ25" s="476"/>
      <c r="CK25" s="477"/>
      <c r="CL25" s="21"/>
      <c r="CM25" s="475"/>
      <c r="CN25" s="476"/>
      <c r="CO25" s="476"/>
      <c r="CP25" s="477"/>
      <c r="CQ25" s="24"/>
      <c r="CR25" s="24"/>
      <c r="CS25" s="24"/>
      <c r="CT25" s="24"/>
      <c r="CU25" s="24"/>
      <c r="CV25" s="24"/>
      <c r="CW25" s="24"/>
      <c r="CX25" s="24"/>
      <c r="CY25" s="24"/>
      <c r="CZ25" s="24"/>
      <c r="DA25" s="24"/>
      <c r="DB25" s="24"/>
      <c r="DC25" s="24"/>
      <c r="DD25" s="24"/>
      <c r="DE25" s="24"/>
      <c r="DF25" s="24"/>
      <c r="DG25" s="24"/>
      <c r="DH25" s="24"/>
    </row>
    <row r="26" spans="1:112" ht="12.75" customHeight="1" x14ac:dyDescent="0.2">
      <c r="A26" s="37">
        <f t="shared" si="1"/>
        <v>12</v>
      </c>
      <c r="B26" s="481" t="s">
        <v>30</v>
      </c>
      <c r="C26" s="482"/>
      <c r="D26" s="482"/>
      <c r="E26" s="482"/>
      <c r="F26" s="482"/>
      <c r="G26" s="483"/>
      <c r="H26" s="427">
        <f t="shared" si="0"/>
        <v>0</v>
      </c>
      <c r="I26" s="428"/>
      <c r="J26" s="429"/>
      <c r="K26" s="457"/>
      <c r="L26" s="458"/>
      <c r="M26" s="458"/>
      <c r="N26" s="459"/>
      <c r="O26" s="15"/>
      <c r="P26" s="457"/>
      <c r="Q26" s="458"/>
      <c r="R26" s="458"/>
      <c r="S26" s="459"/>
      <c r="T26" s="15"/>
      <c r="U26" s="457"/>
      <c r="V26" s="458"/>
      <c r="W26" s="458"/>
      <c r="X26" s="459"/>
      <c r="Y26" s="15"/>
      <c r="Z26" s="15"/>
      <c r="AA26" s="37">
        <f t="shared" si="2"/>
        <v>12</v>
      </c>
      <c r="AB26" s="481" t="s">
        <v>30</v>
      </c>
      <c r="AC26" s="482"/>
      <c r="AD26" s="482"/>
      <c r="AE26" s="482"/>
      <c r="AF26" s="482"/>
      <c r="AG26" s="483"/>
      <c r="AH26" s="15"/>
      <c r="AI26" s="457"/>
      <c r="AJ26" s="458"/>
      <c r="AK26" s="458"/>
      <c r="AL26" s="459"/>
      <c r="AM26" s="15"/>
      <c r="AN26" s="457"/>
      <c r="AO26" s="458"/>
      <c r="AP26" s="458"/>
      <c r="AQ26" s="459"/>
      <c r="AR26" s="15"/>
      <c r="AS26" s="457"/>
      <c r="AT26" s="458"/>
      <c r="AU26" s="458"/>
      <c r="AV26" s="459"/>
      <c r="AW26" s="15"/>
      <c r="AX26" s="37">
        <f t="shared" si="3"/>
        <v>12</v>
      </c>
      <c r="AY26" s="481" t="s">
        <v>30</v>
      </c>
      <c r="AZ26" s="482"/>
      <c r="BA26" s="482"/>
      <c r="BB26" s="482"/>
      <c r="BC26" s="482"/>
      <c r="BD26" s="483"/>
      <c r="BE26" s="15"/>
      <c r="BF26" s="457"/>
      <c r="BG26" s="458"/>
      <c r="BH26" s="458"/>
      <c r="BI26" s="459"/>
      <c r="BJ26" s="15"/>
      <c r="BK26" s="457"/>
      <c r="BL26" s="458"/>
      <c r="BM26" s="458"/>
      <c r="BN26" s="459"/>
      <c r="BO26" s="15"/>
      <c r="BP26" s="457"/>
      <c r="BQ26" s="458"/>
      <c r="BR26" s="458"/>
      <c r="BS26" s="459"/>
      <c r="BT26" s="15"/>
      <c r="BU26" s="37">
        <f t="shared" si="4"/>
        <v>12</v>
      </c>
      <c r="BV26" s="481" t="s">
        <v>30</v>
      </c>
      <c r="BW26" s="482"/>
      <c r="BX26" s="482"/>
      <c r="BY26" s="482"/>
      <c r="BZ26" s="482"/>
      <c r="CA26" s="483"/>
      <c r="CB26" s="15"/>
      <c r="CC26" s="457"/>
      <c r="CD26" s="458"/>
      <c r="CE26" s="458"/>
      <c r="CF26" s="459"/>
      <c r="CG26" s="15"/>
      <c r="CH26" s="457"/>
      <c r="CI26" s="458"/>
      <c r="CJ26" s="458"/>
      <c r="CK26" s="459"/>
      <c r="CL26" s="15"/>
      <c r="CM26" s="457"/>
      <c r="CN26" s="458"/>
      <c r="CO26" s="458"/>
      <c r="CP26" s="459"/>
    </row>
    <row r="27" spans="1:112" ht="12.75" customHeight="1" x14ac:dyDescent="0.2">
      <c r="A27" s="37">
        <f t="shared" si="1"/>
        <v>13</v>
      </c>
      <c r="B27" s="481" t="s">
        <v>31</v>
      </c>
      <c r="C27" s="482"/>
      <c r="D27" s="482"/>
      <c r="E27" s="482"/>
      <c r="F27" s="482"/>
      <c r="G27" s="483"/>
      <c r="H27" s="427">
        <f t="shared" si="0"/>
        <v>0</v>
      </c>
      <c r="I27" s="428"/>
      <c r="J27" s="429"/>
      <c r="K27" s="457"/>
      <c r="L27" s="458"/>
      <c r="M27" s="458"/>
      <c r="N27" s="459"/>
      <c r="O27" s="15"/>
      <c r="P27" s="457"/>
      <c r="Q27" s="458"/>
      <c r="R27" s="458"/>
      <c r="S27" s="459"/>
      <c r="T27" s="15"/>
      <c r="U27" s="457"/>
      <c r="V27" s="458"/>
      <c r="W27" s="458"/>
      <c r="X27" s="459"/>
      <c r="Y27" s="15"/>
      <c r="Z27" s="15"/>
      <c r="AA27" s="37">
        <f t="shared" si="2"/>
        <v>13</v>
      </c>
      <c r="AB27" s="481" t="s">
        <v>31</v>
      </c>
      <c r="AC27" s="482"/>
      <c r="AD27" s="482"/>
      <c r="AE27" s="482"/>
      <c r="AF27" s="482"/>
      <c r="AG27" s="483"/>
      <c r="AH27" s="15"/>
      <c r="AI27" s="457"/>
      <c r="AJ27" s="458"/>
      <c r="AK27" s="458"/>
      <c r="AL27" s="459"/>
      <c r="AM27" s="15"/>
      <c r="AN27" s="457"/>
      <c r="AO27" s="458"/>
      <c r="AP27" s="458"/>
      <c r="AQ27" s="459"/>
      <c r="AR27" s="15"/>
      <c r="AS27" s="457"/>
      <c r="AT27" s="458"/>
      <c r="AU27" s="458"/>
      <c r="AV27" s="459"/>
      <c r="AW27" s="15"/>
      <c r="AX27" s="37">
        <f t="shared" si="3"/>
        <v>13</v>
      </c>
      <c r="AY27" s="481" t="s">
        <v>31</v>
      </c>
      <c r="AZ27" s="482"/>
      <c r="BA27" s="482"/>
      <c r="BB27" s="482"/>
      <c r="BC27" s="482"/>
      <c r="BD27" s="483"/>
      <c r="BE27" s="15"/>
      <c r="BF27" s="457"/>
      <c r="BG27" s="458"/>
      <c r="BH27" s="458"/>
      <c r="BI27" s="459"/>
      <c r="BJ27" s="15"/>
      <c r="BK27" s="457"/>
      <c r="BL27" s="458"/>
      <c r="BM27" s="458"/>
      <c r="BN27" s="459"/>
      <c r="BO27" s="15"/>
      <c r="BP27" s="457"/>
      <c r="BQ27" s="458"/>
      <c r="BR27" s="458"/>
      <c r="BS27" s="459"/>
      <c r="BT27" s="15"/>
      <c r="BU27" s="37">
        <f t="shared" si="4"/>
        <v>13</v>
      </c>
      <c r="BV27" s="481" t="s">
        <v>31</v>
      </c>
      <c r="BW27" s="482"/>
      <c r="BX27" s="482"/>
      <c r="BY27" s="482"/>
      <c r="BZ27" s="482"/>
      <c r="CA27" s="483"/>
      <c r="CB27" s="15"/>
      <c r="CC27" s="457"/>
      <c r="CD27" s="458"/>
      <c r="CE27" s="458"/>
      <c r="CF27" s="459"/>
      <c r="CG27" s="15"/>
      <c r="CH27" s="457"/>
      <c r="CI27" s="458"/>
      <c r="CJ27" s="458"/>
      <c r="CK27" s="459"/>
      <c r="CL27" s="15"/>
      <c r="CM27" s="457"/>
      <c r="CN27" s="458"/>
      <c r="CO27" s="458"/>
      <c r="CP27" s="459"/>
    </row>
    <row r="28" spans="1:112" s="25" customFormat="1" ht="12.75" customHeight="1" x14ac:dyDescent="0.2">
      <c r="A28" s="38">
        <f t="shared" si="1"/>
        <v>14</v>
      </c>
      <c r="B28" s="481" t="s">
        <v>32</v>
      </c>
      <c r="C28" s="482"/>
      <c r="D28" s="482"/>
      <c r="E28" s="482"/>
      <c r="F28" s="482"/>
      <c r="G28" s="483"/>
      <c r="H28" s="427">
        <f t="shared" si="0"/>
        <v>0</v>
      </c>
      <c r="I28" s="428"/>
      <c r="J28" s="429"/>
      <c r="K28" s="475"/>
      <c r="L28" s="476"/>
      <c r="M28" s="476"/>
      <c r="N28" s="477"/>
      <c r="O28" s="21"/>
      <c r="P28" s="475"/>
      <c r="Q28" s="476"/>
      <c r="R28" s="476"/>
      <c r="S28" s="477"/>
      <c r="T28" s="21"/>
      <c r="U28" s="475"/>
      <c r="V28" s="476"/>
      <c r="W28" s="476"/>
      <c r="X28" s="477"/>
      <c r="Y28" s="21"/>
      <c r="Z28" s="21"/>
      <c r="AA28" s="38">
        <f t="shared" si="2"/>
        <v>14</v>
      </c>
      <c r="AB28" s="481" t="s">
        <v>32</v>
      </c>
      <c r="AC28" s="482"/>
      <c r="AD28" s="482"/>
      <c r="AE28" s="482"/>
      <c r="AF28" s="482"/>
      <c r="AG28" s="483"/>
      <c r="AH28" s="21"/>
      <c r="AI28" s="475"/>
      <c r="AJ28" s="476"/>
      <c r="AK28" s="476"/>
      <c r="AL28" s="477"/>
      <c r="AM28" s="21"/>
      <c r="AN28" s="475"/>
      <c r="AO28" s="476"/>
      <c r="AP28" s="476"/>
      <c r="AQ28" s="477"/>
      <c r="AR28" s="21"/>
      <c r="AS28" s="475"/>
      <c r="AT28" s="476"/>
      <c r="AU28" s="476"/>
      <c r="AV28" s="477"/>
      <c r="AW28" s="21"/>
      <c r="AX28" s="38">
        <f t="shared" si="3"/>
        <v>14</v>
      </c>
      <c r="AY28" s="481" t="s">
        <v>32</v>
      </c>
      <c r="AZ28" s="482"/>
      <c r="BA28" s="482"/>
      <c r="BB28" s="482"/>
      <c r="BC28" s="482"/>
      <c r="BD28" s="483"/>
      <c r="BE28" s="21"/>
      <c r="BF28" s="475"/>
      <c r="BG28" s="476"/>
      <c r="BH28" s="476"/>
      <c r="BI28" s="477"/>
      <c r="BJ28" s="21"/>
      <c r="BK28" s="475"/>
      <c r="BL28" s="476"/>
      <c r="BM28" s="476"/>
      <c r="BN28" s="477"/>
      <c r="BO28" s="21"/>
      <c r="BP28" s="475"/>
      <c r="BQ28" s="476"/>
      <c r="BR28" s="476"/>
      <c r="BS28" s="477"/>
      <c r="BT28" s="21"/>
      <c r="BU28" s="38">
        <f t="shared" si="4"/>
        <v>14</v>
      </c>
      <c r="BV28" s="481" t="s">
        <v>32</v>
      </c>
      <c r="BW28" s="482"/>
      <c r="BX28" s="482"/>
      <c r="BY28" s="482"/>
      <c r="BZ28" s="482"/>
      <c r="CA28" s="483"/>
      <c r="CB28" s="21"/>
      <c r="CC28" s="475"/>
      <c r="CD28" s="476"/>
      <c r="CE28" s="476"/>
      <c r="CF28" s="477"/>
      <c r="CG28" s="21"/>
      <c r="CH28" s="475"/>
      <c r="CI28" s="476"/>
      <c r="CJ28" s="476"/>
      <c r="CK28" s="477"/>
      <c r="CL28" s="21"/>
      <c r="CM28" s="475"/>
      <c r="CN28" s="476"/>
      <c r="CO28" s="476"/>
      <c r="CP28" s="477"/>
      <c r="CQ28" s="24"/>
      <c r="CR28" s="24"/>
      <c r="CS28" s="24"/>
      <c r="CT28" s="24"/>
      <c r="CU28" s="24"/>
      <c r="CV28" s="24"/>
      <c r="CW28" s="24"/>
      <c r="CX28" s="24"/>
      <c r="CY28" s="24"/>
      <c r="CZ28" s="24"/>
      <c r="DA28" s="24"/>
      <c r="DB28" s="24"/>
      <c r="DC28" s="24"/>
      <c r="DD28" s="24"/>
      <c r="DE28" s="24"/>
      <c r="DF28" s="24"/>
      <c r="DG28" s="24"/>
      <c r="DH28" s="24"/>
    </row>
    <row r="29" spans="1:112" ht="12.75" customHeight="1" x14ac:dyDescent="0.2">
      <c r="A29" s="37">
        <f t="shared" si="1"/>
        <v>15</v>
      </c>
      <c r="B29" s="481" t="s">
        <v>21</v>
      </c>
      <c r="C29" s="482"/>
      <c r="D29" s="482"/>
      <c r="E29" s="482"/>
      <c r="F29" s="482"/>
      <c r="G29" s="483"/>
      <c r="H29" s="427">
        <f t="shared" si="0"/>
        <v>0</v>
      </c>
      <c r="I29" s="428"/>
      <c r="J29" s="429"/>
      <c r="K29" s="457"/>
      <c r="L29" s="458"/>
      <c r="M29" s="458"/>
      <c r="N29" s="459"/>
      <c r="O29" s="15"/>
      <c r="P29" s="457"/>
      <c r="Q29" s="458"/>
      <c r="R29" s="458"/>
      <c r="S29" s="459"/>
      <c r="T29" s="15"/>
      <c r="U29" s="457"/>
      <c r="V29" s="458"/>
      <c r="W29" s="458"/>
      <c r="X29" s="459"/>
      <c r="Y29" s="15"/>
      <c r="Z29" s="15"/>
      <c r="AA29" s="37">
        <f t="shared" si="2"/>
        <v>15</v>
      </c>
      <c r="AB29" s="481" t="s">
        <v>21</v>
      </c>
      <c r="AC29" s="482"/>
      <c r="AD29" s="482"/>
      <c r="AE29" s="482"/>
      <c r="AF29" s="482"/>
      <c r="AG29" s="483"/>
      <c r="AH29" s="15"/>
      <c r="AI29" s="457"/>
      <c r="AJ29" s="458"/>
      <c r="AK29" s="458"/>
      <c r="AL29" s="459"/>
      <c r="AM29" s="15"/>
      <c r="AN29" s="457"/>
      <c r="AO29" s="458"/>
      <c r="AP29" s="458"/>
      <c r="AQ29" s="459"/>
      <c r="AR29" s="15"/>
      <c r="AS29" s="457"/>
      <c r="AT29" s="458"/>
      <c r="AU29" s="458"/>
      <c r="AV29" s="459"/>
      <c r="AW29" s="15"/>
      <c r="AX29" s="37">
        <f t="shared" si="3"/>
        <v>15</v>
      </c>
      <c r="AY29" s="481" t="s">
        <v>21</v>
      </c>
      <c r="AZ29" s="482"/>
      <c r="BA29" s="482"/>
      <c r="BB29" s="482"/>
      <c r="BC29" s="482"/>
      <c r="BD29" s="483"/>
      <c r="BE29" s="15"/>
      <c r="BF29" s="457"/>
      <c r="BG29" s="458"/>
      <c r="BH29" s="458"/>
      <c r="BI29" s="459"/>
      <c r="BJ29" s="15"/>
      <c r="BK29" s="457"/>
      <c r="BL29" s="458"/>
      <c r="BM29" s="458"/>
      <c r="BN29" s="459"/>
      <c r="BO29" s="15"/>
      <c r="BP29" s="457"/>
      <c r="BQ29" s="458"/>
      <c r="BR29" s="458"/>
      <c r="BS29" s="459"/>
      <c r="BT29" s="15"/>
      <c r="BU29" s="37">
        <f t="shared" si="4"/>
        <v>15</v>
      </c>
      <c r="BV29" s="481" t="s">
        <v>21</v>
      </c>
      <c r="BW29" s="482"/>
      <c r="BX29" s="482"/>
      <c r="BY29" s="482"/>
      <c r="BZ29" s="482"/>
      <c r="CA29" s="483"/>
      <c r="CB29" s="15"/>
      <c r="CC29" s="457"/>
      <c r="CD29" s="458"/>
      <c r="CE29" s="458"/>
      <c r="CF29" s="459"/>
      <c r="CG29" s="15"/>
      <c r="CH29" s="457"/>
      <c r="CI29" s="458"/>
      <c r="CJ29" s="458"/>
      <c r="CK29" s="459"/>
      <c r="CL29" s="15"/>
      <c r="CM29" s="457"/>
      <c r="CN29" s="458"/>
      <c r="CO29" s="458"/>
      <c r="CP29" s="459"/>
    </row>
    <row r="30" spans="1:112" ht="12.75" customHeight="1" x14ac:dyDescent="0.2">
      <c r="A30" s="37">
        <f t="shared" si="1"/>
        <v>16</v>
      </c>
      <c r="B30" s="478" t="s">
        <v>46</v>
      </c>
      <c r="C30" s="479"/>
      <c r="D30" s="479"/>
      <c r="E30" s="479"/>
      <c r="F30" s="479"/>
      <c r="G30" s="480"/>
      <c r="H30" s="427">
        <f t="shared" si="0"/>
        <v>0</v>
      </c>
      <c r="I30" s="428"/>
      <c r="J30" s="429"/>
      <c r="K30" s="457"/>
      <c r="L30" s="458"/>
      <c r="M30" s="458"/>
      <c r="N30" s="459"/>
      <c r="O30" s="15"/>
      <c r="P30" s="457"/>
      <c r="Q30" s="458"/>
      <c r="R30" s="458"/>
      <c r="S30" s="459"/>
      <c r="T30" s="15"/>
      <c r="U30" s="457"/>
      <c r="V30" s="458"/>
      <c r="W30" s="458"/>
      <c r="X30" s="459"/>
      <c r="Y30" s="15"/>
      <c r="Z30" s="15"/>
      <c r="AA30" s="37">
        <f t="shared" si="2"/>
        <v>16</v>
      </c>
      <c r="AB30" s="478" t="s">
        <v>46</v>
      </c>
      <c r="AC30" s="479"/>
      <c r="AD30" s="479"/>
      <c r="AE30" s="479"/>
      <c r="AF30" s="479"/>
      <c r="AG30" s="480"/>
      <c r="AH30" s="15"/>
      <c r="AI30" s="457"/>
      <c r="AJ30" s="458"/>
      <c r="AK30" s="458"/>
      <c r="AL30" s="459"/>
      <c r="AM30" s="15"/>
      <c r="AN30" s="457"/>
      <c r="AO30" s="458"/>
      <c r="AP30" s="458"/>
      <c r="AQ30" s="459"/>
      <c r="AR30" s="15"/>
      <c r="AS30" s="457"/>
      <c r="AT30" s="458"/>
      <c r="AU30" s="458"/>
      <c r="AV30" s="459"/>
      <c r="AW30" s="15"/>
      <c r="AX30" s="37">
        <f t="shared" si="3"/>
        <v>16</v>
      </c>
      <c r="AY30" s="478" t="s">
        <v>46</v>
      </c>
      <c r="AZ30" s="479"/>
      <c r="BA30" s="479"/>
      <c r="BB30" s="479"/>
      <c r="BC30" s="479"/>
      <c r="BD30" s="480"/>
      <c r="BE30" s="15"/>
      <c r="BF30" s="457"/>
      <c r="BG30" s="458"/>
      <c r="BH30" s="458"/>
      <c r="BI30" s="459"/>
      <c r="BJ30" s="15"/>
      <c r="BK30" s="457"/>
      <c r="BL30" s="458"/>
      <c r="BM30" s="458"/>
      <c r="BN30" s="459"/>
      <c r="BO30" s="15"/>
      <c r="BP30" s="457"/>
      <c r="BQ30" s="458"/>
      <c r="BR30" s="458"/>
      <c r="BS30" s="459"/>
      <c r="BT30" s="15"/>
      <c r="BU30" s="37">
        <f t="shared" si="4"/>
        <v>16</v>
      </c>
      <c r="BV30" s="478" t="s">
        <v>46</v>
      </c>
      <c r="BW30" s="479"/>
      <c r="BX30" s="479"/>
      <c r="BY30" s="479"/>
      <c r="BZ30" s="479"/>
      <c r="CA30" s="480"/>
      <c r="CB30" s="15"/>
      <c r="CC30" s="457"/>
      <c r="CD30" s="458"/>
      <c r="CE30" s="458"/>
      <c r="CF30" s="459"/>
      <c r="CG30" s="15"/>
      <c r="CH30" s="457"/>
      <c r="CI30" s="458"/>
      <c r="CJ30" s="458"/>
      <c r="CK30" s="459"/>
      <c r="CL30" s="15"/>
      <c r="CM30" s="457"/>
      <c r="CN30" s="458"/>
      <c r="CO30" s="458"/>
      <c r="CP30" s="459"/>
    </row>
    <row r="31" spans="1:112" ht="12.75" customHeight="1" x14ac:dyDescent="0.2">
      <c r="A31" s="39">
        <f t="shared" si="1"/>
        <v>17</v>
      </c>
      <c r="B31" s="436" t="s">
        <v>6</v>
      </c>
      <c r="C31" s="437"/>
      <c r="D31" s="437"/>
      <c r="E31" s="437"/>
      <c r="F31" s="437"/>
      <c r="G31" s="438"/>
      <c r="H31" s="427">
        <f t="shared" si="0"/>
        <v>0</v>
      </c>
      <c r="I31" s="428"/>
      <c r="J31" s="429"/>
      <c r="K31" s="457"/>
      <c r="L31" s="458"/>
      <c r="M31" s="458"/>
      <c r="N31" s="459"/>
      <c r="O31" s="15"/>
      <c r="P31" s="457"/>
      <c r="Q31" s="458"/>
      <c r="R31" s="458"/>
      <c r="S31" s="459"/>
      <c r="T31" s="15"/>
      <c r="U31" s="457"/>
      <c r="V31" s="458"/>
      <c r="W31" s="458"/>
      <c r="X31" s="459"/>
      <c r="Y31" s="15"/>
      <c r="Z31" s="15"/>
      <c r="AA31" s="39">
        <f t="shared" si="2"/>
        <v>17</v>
      </c>
      <c r="AB31" s="436" t="s">
        <v>6</v>
      </c>
      <c r="AC31" s="437"/>
      <c r="AD31" s="437"/>
      <c r="AE31" s="437"/>
      <c r="AF31" s="437"/>
      <c r="AG31" s="438"/>
      <c r="AH31" s="15"/>
      <c r="AI31" s="457"/>
      <c r="AJ31" s="458"/>
      <c r="AK31" s="458"/>
      <c r="AL31" s="459"/>
      <c r="AM31" s="15"/>
      <c r="AN31" s="457"/>
      <c r="AO31" s="458"/>
      <c r="AP31" s="458"/>
      <c r="AQ31" s="459"/>
      <c r="AR31" s="15"/>
      <c r="AS31" s="457"/>
      <c r="AT31" s="458"/>
      <c r="AU31" s="458"/>
      <c r="AV31" s="459"/>
      <c r="AW31" s="15"/>
      <c r="AX31" s="39">
        <f t="shared" si="3"/>
        <v>17</v>
      </c>
      <c r="AY31" s="436" t="s">
        <v>6</v>
      </c>
      <c r="AZ31" s="437"/>
      <c r="BA31" s="437"/>
      <c r="BB31" s="437"/>
      <c r="BC31" s="437"/>
      <c r="BD31" s="438"/>
      <c r="BE31" s="15"/>
      <c r="BF31" s="457"/>
      <c r="BG31" s="458"/>
      <c r="BH31" s="458"/>
      <c r="BI31" s="459"/>
      <c r="BJ31" s="15"/>
      <c r="BK31" s="457"/>
      <c r="BL31" s="458"/>
      <c r="BM31" s="458"/>
      <c r="BN31" s="459"/>
      <c r="BO31" s="15"/>
      <c r="BP31" s="457"/>
      <c r="BQ31" s="458"/>
      <c r="BR31" s="458"/>
      <c r="BS31" s="459"/>
      <c r="BT31" s="15"/>
      <c r="BU31" s="39">
        <f t="shared" si="4"/>
        <v>17</v>
      </c>
      <c r="BV31" s="436" t="s">
        <v>6</v>
      </c>
      <c r="BW31" s="437"/>
      <c r="BX31" s="437"/>
      <c r="BY31" s="437"/>
      <c r="BZ31" s="437"/>
      <c r="CA31" s="438"/>
      <c r="CB31" s="15"/>
      <c r="CC31" s="457"/>
      <c r="CD31" s="458"/>
      <c r="CE31" s="458"/>
      <c r="CF31" s="459"/>
      <c r="CG31" s="15"/>
      <c r="CH31" s="457"/>
      <c r="CI31" s="458"/>
      <c r="CJ31" s="458"/>
      <c r="CK31" s="459"/>
      <c r="CL31" s="15"/>
      <c r="CM31" s="457"/>
      <c r="CN31" s="458"/>
      <c r="CO31" s="458"/>
      <c r="CP31" s="459"/>
    </row>
    <row r="32" spans="1:112" s="25" customFormat="1" ht="12.75" customHeight="1" x14ac:dyDescent="0.2">
      <c r="A32" s="40">
        <f t="shared" si="1"/>
        <v>18</v>
      </c>
      <c r="B32" s="472" t="s">
        <v>6</v>
      </c>
      <c r="C32" s="473"/>
      <c r="D32" s="473"/>
      <c r="E32" s="473"/>
      <c r="F32" s="473"/>
      <c r="G32" s="474"/>
      <c r="H32" s="427">
        <f t="shared" si="0"/>
        <v>0</v>
      </c>
      <c r="I32" s="428"/>
      <c r="J32" s="429"/>
      <c r="K32" s="475"/>
      <c r="L32" s="476"/>
      <c r="M32" s="476"/>
      <c r="N32" s="477"/>
      <c r="O32" s="21"/>
      <c r="P32" s="475"/>
      <c r="Q32" s="476"/>
      <c r="R32" s="476"/>
      <c r="S32" s="477"/>
      <c r="T32" s="21"/>
      <c r="U32" s="475"/>
      <c r="V32" s="476"/>
      <c r="W32" s="476"/>
      <c r="X32" s="477"/>
      <c r="Y32" s="21"/>
      <c r="Z32" s="21"/>
      <c r="AA32" s="40">
        <f t="shared" si="2"/>
        <v>18</v>
      </c>
      <c r="AB32" s="472" t="s">
        <v>6</v>
      </c>
      <c r="AC32" s="473"/>
      <c r="AD32" s="473"/>
      <c r="AE32" s="473"/>
      <c r="AF32" s="473"/>
      <c r="AG32" s="474"/>
      <c r="AH32" s="21"/>
      <c r="AI32" s="475"/>
      <c r="AJ32" s="476"/>
      <c r="AK32" s="476"/>
      <c r="AL32" s="477"/>
      <c r="AM32" s="21"/>
      <c r="AN32" s="475"/>
      <c r="AO32" s="476"/>
      <c r="AP32" s="476"/>
      <c r="AQ32" s="477"/>
      <c r="AR32" s="21"/>
      <c r="AS32" s="475"/>
      <c r="AT32" s="476"/>
      <c r="AU32" s="476"/>
      <c r="AV32" s="477"/>
      <c r="AW32" s="21"/>
      <c r="AX32" s="40">
        <f t="shared" si="3"/>
        <v>18</v>
      </c>
      <c r="AY32" s="472" t="s">
        <v>6</v>
      </c>
      <c r="AZ32" s="473"/>
      <c r="BA32" s="473"/>
      <c r="BB32" s="473"/>
      <c r="BC32" s="473"/>
      <c r="BD32" s="474"/>
      <c r="BE32" s="21"/>
      <c r="BF32" s="475"/>
      <c r="BG32" s="476"/>
      <c r="BH32" s="476"/>
      <c r="BI32" s="477"/>
      <c r="BJ32" s="21"/>
      <c r="BK32" s="475"/>
      <c r="BL32" s="476"/>
      <c r="BM32" s="476"/>
      <c r="BN32" s="477"/>
      <c r="BO32" s="21"/>
      <c r="BP32" s="475"/>
      <c r="BQ32" s="476"/>
      <c r="BR32" s="476"/>
      <c r="BS32" s="477"/>
      <c r="BT32" s="21"/>
      <c r="BU32" s="40">
        <f t="shared" si="4"/>
        <v>18</v>
      </c>
      <c r="BV32" s="472" t="s">
        <v>6</v>
      </c>
      <c r="BW32" s="473"/>
      <c r="BX32" s="473"/>
      <c r="BY32" s="473"/>
      <c r="BZ32" s="473"/>
      <c r="CA32" s="474"/>
      <c r="CB32" s="21"/>
      <c r="CC32" s="475"/>
      <c r="CD32" s="476"/>
      <c r="CE32" s="476"/>
      <c r="CF32" s="477"/>
      <c r="CG32" s="21"/>
      <c r="CH32" s="475"/>
      <c r="CI32" s="476"/>
      <c r="CJ32" s="476"/>
      <c r="CK32" s="477"/>
      <c r="CL32" s="21"/>
      <c r="CM32" s="475"/>
      <c r="CN32" s="476"/>
      <c r="CO32" s="476"/>
      <c r="CP32" s="477"/>
      <c r="CQ32" s="24"/>
      <c r="CR32" s="24"/>
      <c r="CS32" s="24"/>
      <c r="CT32" s="24"/>
      <c r="CU32" s="24"/>
      <c r="CV32" s="24"/>
      <c r="CW32" s="24"/>
      <c r="CX32" s="24"/>
      <c r="CY32" s="24"/>
      <c r="CZ32" s="24"/>
      <c r="DA32" s="24"/>
      <c r="DB32" s="24"/>
      <c r="DC32" s="24"/>
      <c r="DD32" s="24"/>
      <c r="DE32" s="24"/>
      <c r="DF32" s="24"/>
      <c r="DG32" s="24"/>
      <c r="DH32" s="24"/>
    </row>
    <row r="33" spans="1:112" s="31" customFormat="1" ht="12.75" customHeight="1" x14ac:dyDescent="0.2">
      <c r="A33" s="40">
        <f t="shared" si="1"/>
        <v>19</v>
      </c>
      <c r="B33" s="469" t="s">
        <v>6</v>
      </c>
      <c r="C33" s="470"/>
      <c r="D33" s="470"/>
      <c r="E33" s="470"/>
      <c r="F33" s="470"/>
      <c r="G33" s="471"/>
      <c r="H33" s="427">
        <f t="shared" si="0"/>
        <v>0</v>
      </c>
      <c r="I33" s="428"/>
      <c r="J33" s="429"/>
      <c r="K33" s="466"/>
      <c r="L33" s="467"/>
      <c r="M33" s="467"/>
      <c r="N33" s="468"/>
      <c r="O33" s="29"/>
      <c r="P33" s="466"/>
      <c r="Q33" s="467"/>
      <c r="R33" s="467"/>
      <c r="S33" s="468"/>
      <c r="T33" s="29"/>
      <c r="U33" s="466"/>
      <c r="V33" s="467"/>
      <c r="W33" s="467"/>
      <c r="X33" s="468"/>
      <c r="Y33" s="29"/>
      <c r="Z33" s="29"/>
      <c r="AA33" s="40">
        <f t="shared" si="2"/>
        <v>19</v>
      </c>
      <c r="AB33" s="469" t="s">
        <v>6</v>
      </c>
      <c r="AC33" s="470"/>
      <c r="AD33" s="470"/>
      <c r="AE33" s="470"/>
      <c r="AF33" s="470"/>
      <c r="AG33" s="471"/>
      <c r="AH33" s="29"/>
      <c r="AI33" s="466"/>
      <c r="AJ33" s="467"/>
      <c r="AK33" s="467"/>
      <c r="AL33" s="468"/>
      <c r="AM33" s="29"/>
      <c r="AN33" s="466"/>
      <c r="AO33" s="467"/>
      <c r="AP33" s="467"/>
      <c r="AQ33" s="468"/>
      <c r="AR33" s="29"/>
      <c r="AS33" s="466"/>
      <c r="AT33" s="467"/>
      <c r="AU33" s="467"/>
      <c r="AV33" s="468"/>
      <c r="AW33" s="29"/>
      <c r="AX33" s="40">
        <f t="shared" si="3"/>
        <v>19</v>
      </c>
      <c r="AY33" s="469" t="s">
        <v>6</v>
      </c>
      <c r="AZ33" s="470"/>
      <c r="BA33" s="470"/>
      <c r="BB33" s="470"/>
      <c r="BC33" s="470"/>
      <c r="BD33" s="471"/>
      <c r="BE33" s="29"/>
      <c r="BF33" s="466"/>
      <c r="BG33" s="467"/>
      <c r="BH33" s="467"/>
      <c r="BI33" s="468"/>
      <c r="BJ33" s="29"/>
      <c r="BK33" s="466"/>
      <c r="BL33" s="467"/>
      <c r="BM33" s="467"/>
      <c r="BN33" s="468"/>
      <c r="BO33" s="29"/>
      <c r="BP33" s="466"/>
      <c r="BQ33" s="467"/>
      <c r="BR33" s="467"/>
      <c r="BS33" s="468"/>
      <c r="BT33" s="29"/>
      <c r="BU33" s="40">
        <f t="shared" si="4"/>
        <v>19</v>
      </c>
      <c r="BV33" s="469" t="s">
        <v>6</v>
      </c>
      <c r="BW33" s="470"/>
      <c r="BX33" s="470"/>
      <c r="BY33" s="470"/>
      <c r="BZ33" s="470"/>
      <c r="CA33" s="471"/>
      <c r="CB33" s="29"/>
      <c r="CC33" s="466"/>
      <c r="CD33" s="467"/>
      <c r="CE33" s="467"/>
      <c r="CF33" s="468"/>
      <c r="CG33" s="29"/>
      <c r="CH33" s="466"/>
      <c r="CI33" s="467"/>
      <c r="CJ33" s="467"/>
      <c r="CK33" s="468"/>
      <c r="CL33" s="29"/>
      <c r="CM33" s="466"/>
      <c r="CN33" s="467"/>
      <c r="CO33" s="467"/>
      <c r="CP33" s="468"/>
      <c r="CQ33" s="30"/>
      <c r="CR33" s="30"/>
      <c r="CS33" s="30"/>
      <c r="CT33" s="30"/>
      <c r="CU33" s="30"/>
      <c r="CV33" s="30"/>
      <c r="CW33" s="30"/>
      <c r="CX33" s="30"/>
      <c r="CY33" s="30"/>
      <c r="CZ33" s="30"/>
      <c r="DA33" s="30"/>
      <c r="DB33" s="30"/>
      <c r="DC33" s="30"/>
      <c r="DD33" s="30"/>
      <c r="DE33" s="30"/>
      <c r="DF33" s="30"/>
      <c r="DG33" s="30"/>
      <c r="DH33" s="30"/>
    </row>
    <row r="34" spans="1:112" ht="12.75" customHeight="1" x14ac:dyDescent="0.2">
      <c r="A34" s="39">
        <f t="shared" si="1"/>
        <v>20</v>
      </c>
      <c r="B34" s="436" t="s">
        <v>6</v>
      </c>
      <c r="C34" s="437"/>
      <c r="D34" s="437"/>
      <c r="E34" s="437"/>
      <c r="F34" s="437"/>
      <c r="G34" s="438"/>
      <c r="H34" s="427">
        <f t="shared" si="0"/>
        <v>0</v>
      </c>
      <c r="I34" s="428"/>
      <c r="J34" s="429"/>
      <c r="K34" s="457"/>
      <c r="L34" s="458"/>
      <c r="M34" s="458"/>
      <c r="N34" s="459"/>
      <c r="O34" s="15"/>
      <c r="P34" s="457"/>
      <c r="Q34" s="458"/>
      <c r="R34" s="458"/>
      <c r="S34" s="459"/>
      <c r="T34" s="15"/>
      <c r="U34" s="457"/>
      <c r="V34" s="458"/>
      <c r="W34" s="458"/>
      <c r="X34" s="459"/>
      <c r="Y34" s="15"/>
      <c r="Z34" s="15"/>
      <c r="AA34" s="39">
        <f t="shared" si="2"/>
        <v>20</v>
      </c>
      <c r="AB34" s="436" t="s">
        <v>6</v>
      </c>
      <c r="AC34" s="437"/>
      <c r="AD34" s="437"/>
      <c r="AE34" s="437"/>
      <c r="AF34" s="437"/>
      <c r="AG34" s="438"/>
      <c r="AH34" s="15"/>
      <c r="AI34" s="457"/>
      <c r="AJ34" s="458"/>
      <c r="AK34" s="458"/>
      <c r="AL34" s="459"/>
      <c r="AM34" s="15"/>
      <c r="AN34" s="457"/>
      <c r="AO34" s="458"/>
      <c r="AP34" s="458"/>
      <c r="AQ34" s="459"/>
      <c r="AR34" s="15"/>
      <c r="AS34" s="457"/>
      <c r="AT34" s="458"/>
      <c r="AU34" s="458"/>
      <c r="AV34" s="459"/>
      <c r="AW34" s="15"/>
      <c r="AX34" s="39">
        <f t="shared" si="3"/>
        <v>20</v>
      </c>
      <c r="AY34" s="436" t="s">
        <v>6</v>
      </c>
      <c r="AZ34" s="437"/>
      <c r="BA34" s="437"/>
      <c r="BB34" s="437"/>
      <c r="BC34" s="437"/>
      <c r="BD34" s="438"/>
      <c r="BE34" s="15"/>
      <c r="BF34" s="457"/>
      <c r="BG34" s="458"/>
      <c r="BH34" s="458"/>
      <c r="BI34" s="459"/>
      <c r="BJ34" s="15"/>
      <c r="BK34" s="457"/>
      <c r="BL34" s="458"/>
      <c r="BM34" s="458"/>
      <c r="BN34" s="459"/>
      <c r="BO34" s="15"/>
      <c r="BP34" s="457"/>
      <c r="BQ34" s="458"/>
      <c r="BR34" s="458"/>
      <c r="BS34" s="459"/>
      <c r="BT34" s="15"/>
      <c r="BU34" s="39">
        <f t="shared" si="4"/>
        <v>20</v>
      </c>
      <c r="BV34" s="436" t="s">
        <v>6</v>
      </c>
      <c r="BW34" s="437"/>
      <c r="BX34" s="437"/>
      <c r="BY34" s="437"/>
      <c r="BZ34" s="437"/>
      <c r="CA34" s="438"/>
      <c r="CB34" s="15"/>
      <c r="CC34" s="457"/>
      <c r="CD34" s="458"/>
      <c r="CE34" s="458"/>
      <c r="CF34" s="459"/>
      <c r="CG34" s="15"/>
      <c r="CH34" s="457"/>
      <c r="CI34" s="458"/>
      <c r="CJ34" s="458"/>
      <c r="CK34" s="459"/>
      <c r="CL34" s="15"/>
      <c r="CM34" s="457"/>
      <c r="CN34" s="458"/>
      <c r="CO34" s="458"/>
      <c r="CP34" s="459"/>
    </row>
    <row r="35" spans="1:112" ht="12.75" customHeight="1" x14ac:dyDescent="0.2">
      <c r="A35" s="39">
        <f t="shared" si="1"/>
        <v>21</v>
      </c>
      <c r="B35" s="436" t="s">
        <v>6</v>
      </c>
      <c r="C35" s="437"/>
      <c r="D35" s="437"/>
      <c r="E35" s="437"/>
      <c r="F35" s="437"/>
      <c r="G35" s="438"/>
      <c r="H35" s="427">
        <f t="shared" si="0"/>
        <v>0</v>
      </c>
      <c r="I35" s="428"/>
      <c r="J35" s="429"/>
      <c r="K35" s="457"/>
      <c r="L35" s="458"/>
      <c r="M35" s="458"/>
      <c r="N35" s="459"/>
      <c r="O35" s="15"/>
      <c r="P35" s="457"/>
      <c r="Q35" s="458"/>
      <c r="R35" s="458"/>
      <c r="S35" s="459"/>
      <c r="T35" s="15"/>
      <c r="U35" s="457"/>
      <c r="V35" s="458"/>
      <c r="W35" s="458"/>
      <c r="X35" s="459"/>
      <c r="Y35" s="15"/>
      <c r="Z35" s="15"/>
      <c r="AA35" s="39">
        <f t="shared" si="2"/>
        <v>21</v>
      </c>
      <c r="AB35" s="436" t="s">
        <v>6</v>
      </c>
      <c r="AC35" s="437"/>
      <c r="AD35" s="437"/>
      <c r="AE35" s="437"/>
      <c r="AF35" s="437"/>
      <c r="AG35" s="438"/>
      <c r="AH35" s="15"/>
      <c r="AI35" s="457"/>
      <c r="AJ35" s="458"/>
      <c r="AK35" s="458"/>
      <c r="AL35" s="459"/>
      <c r="AM35" s="15"/>
      <c r="AN35" s="457"/>
      <c r="AO35" s="458"/>
      <c r="AP35" s="458"/>
      <c r="AQ35" s="459"/>
      <c r="AR35" s="15"/>
      <c r="AS35" s="457"/>
      <c r="AT35" s="458"/>
      <c r="AU35" s="458"/>
      <c r="AV35" s="459"/>
      <c r="AW35" s="15"/>
      <c r="AX35" s="39">
        <f t="shared" si="3"/>
        <v>21</v>
      </c>
      <c r="AY35" s="436" t="s">
        <v>6</v>
      </c>
      <c r="AZ35" s="437"/>
      <c r="BA35" s="437"/>
      <c r="BB35" s="437"/>
      <c r="BC35" s="437"/>
      <c r="BD35" s="438"/>
      <c r="BE35" s="15"/>
      <c r="BF35" s="457"/>
      <c r="BG35" s="458"/>
      <c r="BH35" s="458"/>
      <c r="BI35" s="459"/>
      <c r="BJ35" s="15"/>
      <c r="BK35" s="457"/>
      <c r="BL35" s="458"/>
      <c r="BM35" s="458"/>
      <c r="BN35" s="459"/>
      <c r="BO35" s="15"/>
      <c r="BP35" s="457"/>
      <c r="BQ35" s="458"/>
      <c r="BR35" s="458"/>
      <c r="BS35" s="459"/>
      <c r="BT35" s="15"/>
      <c r="BU35" s="39">
        <f t="shared" si="4"/>
        <v>21</v>
      </c>
      <c r="BV35" s="436" t="s">
        <v>6</v>
      </c>
      <c r="BW35" s="437"/>
      <c r="BX35" s="437"/>
      <c r="BY35" s="437"/>
      <c r="BZ35" s="437"/>
      <c r="CA35" s="438"/>
      <c r="CB35" s="15"/>
      <c r="CC35" s="457"/>
      <c r="CD35" s="458"/>
      <c r="CE35" s="458"/>
      <c r="CF35" s="459"/>
      <c r="CG35" s="15"/>
      <c r="CH35" s="457"/>
      <c r="CI35" s="458"/>
      <c r="CJ35" s="458"/>
      <c r="CK35" s="459"/>
      <c r="CL35" s="15"/>
      <c r="CM35" s="457"/>
      <c r="CN35" s="458"/>
      <c r="CO35" s="458"/>
      <c r="CP35" s="459"/>
    </row>
    <row r="36" spans="1:112" s="34" customFormat="1" ht="12.75" customHeight="1" x14ac:dyDescent="0.2">
      <c r="A36" s="37">
        <f t="shared" si="1"/>
        <v>22</v>
      </c>
      <c r="B36" s="463" t="s">
        <v>33</v>
      </c>
      <c r="C36" s="464"/>
      <c r="D36" s="464"/>
      <c r="E36" s="464"/>
      <c r="F36" s="464"/>
      <c r="G36" s="465"/>
      <c r="H36" s="427">
        <f>K36+P36+U36+AI36+AN36+AS36+BF36+BK36+BP36+CC36+CH36+CM36</f>
        <v>0</v>
      </c>
      <c r="I36" s="428"/>
      <c r="J36" s="429"/>
      <c r="K36" s="460">
        <f>SUM(K15:N35)</f>
        <v>0</v>
      </c>
      <c r="L36" s="461"/>
      <c r="M36" s="461"/>
      <c r="N36" s="462"/>
      <c r="O36" s="32"/>
      <c r="P36" s="460">
        <f>SUM(P15:S35)</f>
        <v>0</v>
      </c>
      <c r="Q36" s="461"/>
      <c r="R36" s="461"/>
      <c r="S36" s="462"/>
      <c r="T36" s="32"/>
      <c r="U36" s="460">
        <f>SUM(U15:X35)</f>
        <v>0</v>
      </c>
      <c r="V36" s="461"/>
      <c r="W36" s="461"/>
      <c r="X36" s="462"/>
      <c r="Y36" s="32"/>
      <c r="Z36" s="32"/>
      <c r="AA36" s="37">
        <f t="shared" si="2"/>
        <v>22</v>
      </c>
      <c r="AB36" s="463" t="s">
        <v>33</v>
      </c>
      <c r="AC36" s="464"/>
      <c r="AD36" s="464"/>
      <c r="AE36" s="464"/>
      <c r="AF36" s="464"/>
      <c r="AG36" s="465"/>
      <c r="AH36" s="42"/>
      <c r="AI36" s="460">
        <f>SUM(AI15:AL35)</f>
        <v>0</v>
      </c>
      <c r="AJ36" s="461"/>
      <c r="AK36" s="461"/>
      <c r="AL36" s="462"/>
      <c r="AM36" s="32"/>
      <c r="AN36" s="460">
        <f>SUM(AN15:AQ35)</f>
        <v>0</v>
      </c>
      <c r="AO36" s="461"/>
      <c r="AP36" s="461"/>
      <c r="AQ36" s="462"/>
      <c r="AR36" s="32"/>
      <c r="AS36" s="460">
        <f>SUM(AS15:AV35)</f>
        <v>0</v>
      </c>
      <c r="AT36" s="461"/>
      <c r="AU36" s="461"/>
      <c r="AV36" s="462"/>
      <c r="AW36" s="32"/>
      <c r="AX36" s="37">
        <f t="shared" si="3"/>
        <v>22</v>
      </c>
      <c r="AY36" s="463" t="s">
        <v>33</v>
      </c>
      <c r="AZ36" s="464"/>
      <c r="BA36" s="464"/>
      <c r="BB36" s="464"/>
      <c r="BC36" s="464"/>
      <c r="BD36" s="465"/>
      <c r="BE36" s="42"/>
      <c r="BF36" s="460">
        <f>SUM(BF15:BI35)</f>
        <v>0</v>
      </c>
      <c r="BG36" s="461"/>
      <c r="BH36" s="461"/>
      <c r="BI36" s="462"/>
      <c r="BJ36" s="32"/>
      <c r="BK36" s="460">
        <f>SUM(BK15:BN35)</f>
        <v>0</v>
      </c>
      <c r="BL36" s="461"/>
      <c r="BM36" s="461"/>
      <c r="BN36" s="462"/>
      <c r="BO36" s="32"/>
      <c r="BP36" s="460">
        <f>SUM(BP15:BS35)</f>
        <v>0</v>
      </c>
      <c r="BQ36" s="461"/>
      <c r="BR36" s="461"/>
      <c r="BS36" s="462"/>
      <c r="BT36" s="32"/>
      <c r="BU36" s="37">
        <f t="shared" si="4"/>
        <v>22</v>
      </c>
      <c r="BV36" s="463" t="s">
        <v>33</v>
      </c>
      <c r="BW36" s="464"/>
      <c r="BX36" s="464"/>
      <c r="BY36" s="464"/>
      <c r="BZ36" s="464"/>
      <c r="CA36" s="465"/>
      <c r="CB36" s="42"/>
      <c r="CC36" s="460">
        <f>SUM(CC15:CF35)</f>
        <v>0</v>
      </c>
      <c r="CD36" s="461"/>
      <c r="CE36" s="461"/>
      <c r="CF36" s="462"/>
      <c r="CG36" s="32"/>
      <c r="CH36" s="460">
        <f>SUM(CH15:CK35)</f>
        <v>0</v>
      </c>
      <c r="CI36" s="461"/>
      <c r="CJ36" s="461"/>
      <c r="CK36" s="462"/>
      <c r="CL36" s="32"/>
      <c r="CM36" s="460">
        <f>SUM(CM15:CP35)</f>
        <v>0</v>
      </c>
      <c r="CN36" s="461"/>
      <c r="CO36" s="461"/>
      <c r="CP36" s="462"/>
      <c r="CQ36" s="33"/>
      <c r="CR36" s="33"/>
      <c r="CS36" s="33"/>
      <c r="CT36" s="33"/>
      <c r="CU36" s="33"/>
      <c r="CV36" s="33"/>
      <c r="CW36" s="33"/>
      <c r="CX36" s="33"/>
      <c r="CY36" s="33"/>
      <c r="CZ36" s="33"/>
      <c r="DA36" s="33"/>
      <c r="DB36" s="33"/>
      <c r="DC36" s="33"/>
      <c r="DD36" s="33"/>
      <c r="DE36" s="33"/>
      <c r="DF36" s="33"/>
      <c r="DG36" s="33"/>
      <c r="DH36" s="33"/>
    </row>
    <row r="37" spans="1:112" ht="12.75" customHeight="1" x14ac:dyDescent="0.2">
      <c r="A37" s="37">
        <f t="shared" si="1"/>
        <v>23</v>
      </c>
      <c r="B37" s="454"/>
      <c r="C37" s="455"/>
      <c r="D37" s="455"/>
      <c r="E37" s="455"/>
      <c r="F37" s="455"/>
      <c r="G37" s="456"/>
      <c r="H37" s="427"/>
      <c r="I37" s="428"/>
      <c r="J37" s="429"/>
      <c r="K37" s="457"/>
      <c r="L37" s="458"/>
      <c r="M37" s="458"/>
      <c r="N37" s="459"/>
      <c r="O37" s="15"/>
      <c r="P37" s="457"/>
      <c r="Q37" s="458"/>
      <c r="R37" s="458"/>
      <c r="S37" s="459"/>
      <c r="T37" s="15"/>
      <c r="U37" s="457"/>
      <c r="V37" s="458"/>
      <c r="W37" s="458"/>
      <c r="X37" s="459"/>
      <c r="Y37" s="15"/>
      <c r="Z37" s="15"/>
      <c r="AA37" s="37">
        <f t="shared" si="2"/>
        <v>23</v>
      </c>
      <c r="AB37" s="454"/>
      <c r="AC37" s="455"/>
      <c r="AD37" s="455"/>
      <c r="AE37" s="455"/>
      <c r="AF37" s="455"/>
      <c r="AG37" s="456"/>
      <c r="AH37" s="15"/>
      <c r="AI37" s="457"/>
      <c r="AJ37" s="458"/>
      <c r="AK37" s="458"/>
      <c r="AL37" s="459"/>
      <c r="AM37" s="15"/>
      <c r="AN37" s="457"/>
      <c r="AO37" s="458"/>
      <c r="AP37" s="458"/>
      <c r="AQ37" s="459"/>
      <c r="AR37" s="15"/>
      <c r="AS37" s="457"/>
      <c r="AT37" s="458"/>
      <c r="AU37" s="458"/>
      <c r="AV37" s="459"/>
      <c r="AW37" s="15"/>
      <c r="AX37" s="37">
        <f t="shared" si="3"/>
        <v>23</v>
      </c>
      <c r="AY37" s="454"/>
      <c r="AZ37" s="455"/>
      <c r="BA37" s="455"/>
      <c r="BB37" s="455"/>
      <c r="BC37" s="455"/>
      <c r="BD37" s="456"/>
      <c r="BE37" s="15"/>
      <c r="BF37" s="457"/>
      <c r="BG37" s="458"/>
      <c r="BH37" s="458"/>
      <c r="BI37" s="459"/>
      <c r="BJ37" s="15"/>
      <c r="BK37" s="457"/>
      <c r="BL37" s="458"/>
      <c r="BM37" s="458"/>
      <c r="BN37" s="459"/>
      <c r="BO37" s="15"/>
      <c r="BP37" s="457"/>
      <c r="BQ37" s="458"/>
      <c r="BR37" s="458"/>
      <c r="BS37" s="459"/>
      <c r="BT37" s="15"/>
      <c r="BU37" s="37">
        <f t="shared" si="4"/>
        <v>23</v>
      </c>
      <c r="BV37" s="454"/>
      <c r="BW37" s="455"/>
      <c r="BX37" s="455"/>
      <c r="BY37" s="455"/>
      <c r="BZ37" s="455"/>
      <c r="CA37" s="456"/>
      <c r="CB37" s="15"/>
      <c r="CC37" s="457"/>
      <c r="CD37" s="458"/>
      <c r="CE37" s="458"/>
      <c r="CF37" s="459"/>
      <c r="CG37" s="15"/>
      <c r="CH37" s="457"/>
      <c r="CI37" s="458"/>
      <c r="CJ37" s="458"/>
      <c r="CK37" s="459"/>
      <c r="CL37" s="15"/>
      <c r="CM37" s="457"/>
      <c r="CN37" s="458"/>
      <c r="CO37" s="458"/>
      <c r="CP37" s="459"/>
    </row>
    <row r="38" spans="1:112" ht="12.75" customHeight="1" x14ac:dyDescent="0.2">
      <c r="A38" s="37">
        <f t="shared" si="1"/>
        <v>24</v>
      </c>
      <c r="B38" s="439" t="s">
        <v>53</v>
      </c>
      <c r="C38" s="440"/>
      <c r="D38" s="440"/>
      <c r="E38" s="440"/>
      <c r="F38" s="440"/>
      <c r="G38" s="441"/>
      <c r="H38" s="427">
        <f>K38+P38+U38+AI38+AN38+AS38+BF38+BK38+BP38+CC38+CH38+CM38</f>
        <v>0</v>
      </c>
      <c r="I38" s="428"/>
      <c r="J38" s="429"/>
      <c r="K38" s="442">
        <f>K11-K36</f>
        <v>0</v>
      </c>
      <c r="L38" s="443"/>
      <c r="M38" s="443"/>
      <c r="N38" s="444"/>
      <c r="O38" s="15"/>
      <c r="P38" s="442">
        <f>P11-P36</f>
        <v>0</v>
      </c>
      <c r="Q38" s="443"/>
      <c r="R38" s="443"/>
      <c r="S38" s="444"/>
      <c r="T38" s="15"/>
      <c r="U38" s="442">
        <f>U11-U36</f>
        <v>0</v>
      </c>
      <c r="V38" s="443"/>
      <c r="W38" s="443"/>
      <c r="X38" s="444"/>
      <c r="Y38" s="15"/>
      <c r="Z38" s="15"/>
      <c r="AA38" s="37">
        <f t="shared" si="2"/>
        <v>24</v>
      </c>
      <c r="AB38" s="439" t="s">
        <v>53</v>
      </c>
      <c r="AC38" s="440"/>
      <c r="AD38" s="440"/>
      <c r="AE38" s="440"/>
      <c r="AF38" s="440"/>
      <c r="AG38" s="441"/>
      <c r="AH38" s="41"/>
      <c r="AI38" s="442">
        <f>AI11-AI36</f>
        <v>0</v>
      </c>
      <c r="AJ38" s="443"/>
      <c r="AK38" s="443"/>
      <c r="AL38" s="444"/>
      <c r="AM38" s="15"/>
      <c r="AN38" s="442">
        <f>AN11-AN36</f>
        <v>0</v>
      </c>
      <c r="AO38" s="443"/>
      <c r="AP38" s="443"/>
      <c r="AQ38" s="444"/>
      <c r="AR38" s="15"/>
      <c r="AS38" s="442">
        <f>AS11-AS36</f>
        <v>0</v>
      </c>
      <c r="AT38" s="443"/>
      <c r="AU38" s="443"/>
      <c r="AV38" s="444"/>
      <c r="AW38" s="15"/>
      <c r="AX38" s="37">
        <f t="shared" si="3"/>
        <v>24</v>
      </c>
      <c r="AY38" s="439" t="s">
        <v>53</v>
      </c>
      <c r="AZ38" s="440"/>
      <c r="BA38" s="440"/>
      <c r="BB38" s="440"/>
      <c r="BC38" s="440"/>
      <c r="BD38" s="441"/>
      <c r="BE38" s="41"/>
      <c r="BF38" s="442">
        <f>BF11-BF36</f>
        <v>0</v>
      </c>
      <c r="BG38" s="443"/>
      <c r="BH38" s="443"/>
      <c r="BI38" s="444"/>
      <c r="BJ38" s="15"/>
      <c r="BK38" s="442">
        <f>BK11-BK36</f>
        <v>0</v>
      </c>
      <c r="BL38" s="443"/>
      <c r="BM38" s="443"/>
      <c r="BN38" s="444"/>
      <c r="BO38" s="15"/>
      <c r="BP38" s="442">
        <f>BP11-BP36</f>
        <v>0</v>
      </c>
      <c r="BQ38" s="443"/>
      <c r="BR38" s="443"/>
      <c r="BS38" s="444"/>
      <c r="BT38" s="15"/>
      <c r="BU38" s="37">
        <f t="shared" si="4"/>
        <v>24</v>
      </c>
      <c r="BV38" s="439" t="s">
        <v>53</v>
      </c>
      <c r="BW38" s="440"/>
      <c r="BX38" s="440"/>
      <c r="BY38" s="440"/>
      <c r="BZ38" s="440"/>
      <c r="CA38" s="441"/>
      <c r="CB38" s="41"/>
      <c r="CC38" s="442">
        <f>CC11-CC36</f>
        <v>0</v>
      </c>
      <c r="CD38" s="443"/>
      <c r="CE38" s="443"/>
      <c r="CF38" s="444"/>
      <c r="CG38" s="15"/>
      <c r="CH38" s="442">
        <f>CH11-CH36</f>
        <v>0</v>
      </c>
      <c r="CI38" s="443"/>
      <c r="CJ38" s="443"/>
      <c r="CK38" s="444"/>
      <c r="CL38" s="15"/>
      <c r="CM38" s="442">
        <f>CM11-CM36</f>
        <v>0</v>
      </c>
      <c r="CN38" s="443"/>
      <c r="CO38" s="443"/>
      <c r="CP38" s="444"/>
    </row>
    <row r="39" spans="1:112" ht="14.25" x14ac:dyDescent="0.2">
      <c r="A39" s="15"/>
      <c r="B39" s="436"/>
      <c r="C39" s="437"/>
      <c r="D39" s="437"/>
      <c r="E39" s="437"/>
      <c r="F39" s="437"/>
      <c r="G39" s="438"/>
      <c r="H39" s="427"/>
      <c r="I39" s="428"/>
      <c r="J39" s="429"/>
      <c r="K39" s="15"/>
      <c r="L39" s="15"/>
      <c r="M39" s="15"/>
      <c r="N39" s="15"/>
      <c r="O39" s="15"/>
      <c r="P39" s="15"/>
      <c r="Q39" s="15"/>
      <c r="R39" s="15"/>
      <c r="S39" s="15"/>
      <c r="T39" s="15"/>
      <c r="U39" s="15"/>
      <c r="V39" s="15"/>
      <c r="W39" s="15"/>
      <c r="X39" s="15"/>
      <c r="Y39" s="15"/>
      <c r="Z39" s="15"/>
      <c r="AA39" s="15"/>
      <c r="AB39" s="436"/>
      <c r="AC39" s="437"/>
      <c r="AD39" s="437"/>
      <c r="AE39" s="437"/>
      <c r="AF39" s="437"/>
      <c r="AG39" s="438"/>
      <c r="AH39" s="15"/>
      <c r="AI39" s="15"/>
      <c r="AJ39" s="15"/>
      <c r="AK39" s="15"/>
      <c r="AL39" s="15"/>
      <c r="AM39" s="15"/>
      <c r="AN39" s="15"/>
      <c r="AO39" s="15"/>
      <c r="AP39" s="15"/>
      <c r="AQ39" s="15"/>
      <c r="AR39" s="15"/>
      <c r="AS39" s="15"/>
      <c r="AT39" s="15"/>
      <c r="AU39" s="15"/>
      <c r="AV39" s="15"/>
      <c r="AW39" s="15"/>
      <c r="AX39" s="15"/>
      <c r="AY39" s="436"/>
      <c r="AZ39" s="437"/>
      <c r="BA39" s="437"/>
      <c r="BB39" s="437"/>
      <c r="BC39" s="437"/>
      <c r="BD39" s="438"/>
      <c r="BE39" s="15"/>
      <c r="BF39" s="15"/>
      <c r="BG39" s="15"/>
      <c r="BH39" s="15"/>
      <c r="BI39" s="15"/>
      <c r="BJ39" s="15"/>
      <c r="BK39" s="15"/>
      <c r="BL39" s="15"/>
      <c r="BM39" s="15"/>
      <c r="BN39" s="15"/>
      <c r="BO39" s="15"/>
      <c r="BP39" s="15"/>
      <c r="BQ39" s="15"/>
      <c r="BR39" s="15"/>
      <c r="BS39" s="15"/>
      <c r="BT39" s="15"/>
      <c r="BU39" s="15"/>
      <c r="BV39" s="436"/>
      <c r="BW39" s="437"/>
      <c r="BX39" s="437"/>
      <c r="BY39" s="437"/>
      <c r="BZ39" s="437"/>
      <c r="CA39" s="438"/>
      <c r="CB39" s="15"/>
      <c r="CC39" s="15"/>
      <c r="CD39" s="15"/>
      <c r="CE39" s="15"/>
      <c r="CF39" s="15"/>
      <c r="CG39" s="15"/>
      <c r="CH39" s="15"/>
      <c r="CI39" s="15"/>
      <c r="CJ39" s="15"/>
      <c r="CK39" s="15"/>
      <c r="CL39" s="15"/>
      <c r="CM39" s="15"/>
      <c r="CN39" s="15"/>
      <c r="CO39" s="15"/>
      <c r="CP39" s="15"/>
    </row>
    <row r="40" spans="1:112" ht="12.75" customHeight="1" x14ac:dyDescent="0.2">
      <c r="A40" s="15"/>
      <c r="B40" s="454" t="s">
        <v>34</v>
      </c>
      <c r="C40" s="455"/>
      <c r="D40" s="455"/>
      <c r="E40" s="455"/>
      <c r="F40" s="455"/>
      <c r="G40" s="456"/>
      <c r="H40" s="427"/>
      <c r="I40" s="428"/>
      <c r="J40" s="429"/>
      <c r="K40" s="430" t="s">
        <v>90</v>
      </c>
      <c r="L40" s="431"/>
      <c r="M40" s="431"/>
      <c r="N40" s="431"/>
      <c r="O40" s="432"/>
      <c r="P40" s="432"/>
      <c r="Q40" s="432"/>
      <c r="R40" s="432"/>
      <c r="S40" s="432"/>
      <c r="T40" s="432"/>
      <c r="U40" s="432"/>
      <c r="V40" s="432"/>
      <c r="W40" s="432"/>
      <c r="X40" s="433"/>
      <c r="Y40" s="15"/>
      <c r="Z40" s="15"/>
      <c r="AA40" s="15"/>
      <c r="AB40" s="454" t="s">
        <v>34</v>
      </c>
      <c r="AC40" s="455"/>
      <c r="AD40" s="455"/>
      <c r="AE40" s="455"/>
      <c r="AF40" s="455"/>
      <c r="AG40" s="456"/>
      <c r="AH40" s="35"/>
      <c r="AI40" s="430" t="s">
        <v>90</v>
      </c>
      <c r="AJ40" s="431"/>
      <c r="AK40" s="431"/>
      <c r="AL40" s="431"/>
      <c r="AM40" s="432"/>
      <c r="AN40" s="432"/>
      <c r="AO40" s="432"/>
      <c r="AP40" s="432"/>
      <c r="AQ40" s="432"/>
      <c r="AR40" s="432"/>
      <c r="AS40" s="432"/>
      <c r="AT40" s="432"/>
      <c r="AU40" s="432"/>
      <c r="AV40" s="433"/>
      <c r="AW40" s="15"/>
      <c r="AX40" s="15"/>
      <c r="AY40" s="454" t="s">
        <v>34</v>
      </c>
      <c r="AZ40" s="455"/>
      <c r="BA40" s="455"/>
      <c r="BB40" s="455"/>
      <c r="BC40" s="455"/>
      <c r="BD40" s="456"/>
      <c r="BE40" s="35"/>
      <c r="BF40" s="430" t="s">
        <v>90</v>
      </c>
      <c r="BG40" s="431"/>
      <c r="BH40" s="431"/>
      <c r="BI40" s="431"/>
      <c r="BJ40" s="432"/>
      <c r="BK40" s="432"/>
      <c r="BL40" s="432"/>
      <c r="BM40" s="432"/>
      <c r="BN40" s="432"/>
      <c r="BO40" s="432"/>
      <c r="BP40" s="432"/>
      <c r="BQ40" s="432"/>
      <c r="BR40" s="432"/>
      <c r="BS40" s="433"/>
      <c r="BT40" s="15"/>
      <c r="BU40" s="15"/>
      <c r="BV40" s="454" t="s">
        <v>34</v>
      </c>
      <c r="BW40" s="455"/>
      <c r="BX40" s="455"/>
      <c r="BY40" s="455"/>
      <c r="BZ40" s="455"/>
      <c r="CA40" s="456"/>
      <c r="CB40" s="35"/>
      <c r="CC40" s="430" t="s">
        <v>90</v>
      </c>
      <c r="CD40" s="431"/>
      <c r="CE40" s="431"/>
      <c r="CF40" s="431"/>
      <c r="CG40" s="432"/>
      <c r="CH40" s="432"/>
      <c r="CI40" s="432"/>
      <c r="CJ40" s="432"/>
      <c r="CK40" s="432"/>
      <c r="CL40" s="432"/>
      <c r="CM40" s="432"/>
      <c r="CN40" s="432"/>
      <c r="CO40" s="432"/>
      <c r="CP40" s="433"/>
    </row>
    <row r="41" spans="1:112" ht="14.25" customHeight="1" x14ac:dyDescent="0.2">
      <c r="A41" s="15"/>
      <c r="B41" s="447" t="s">
        <v>35</v>
      </c>
      <c r="C41" s="448"/>
      <c r="D41" s="448"/>
      <c r="E41" s="448"/>
      <c r="F41" s="448"/>
      <c r="G41" s="449"/>
      <c r="H41" s="427"/>
      <c r="I41" s="428"/>
      <c r="J41" s="429"/>
      <c r="K41" s="450" t="s">
        <v>11</v>
      </c>
      <c r="L41" s="451"/>
      <c r="M41" s="452" t="s">
        <v>12</v>
      </c>
      <c r="N41" s="452"/>
      <c r="O41" s="15"/>
      <c r="P41" s="450" t="s">
        <v>11</v>
      </c>
      <c r="Q41" s="451"/>
      <c r="R41" s="452" t="s">
        <v>12</v>
      </c>
      <c r="S41" s="452"/>
      <c r="T41" s="15"/>
      <c r="U41" s="450" t="s">
        <v>11</v>
      </c>
      <c r="V41" s="451"/>
      <c r="W41" s="452" t="s">
        <v>12</v>
      </c>
      <c r="X41" s="452"/>
      <c r="Y41" s="15"/>
      <c r="Z41" s="15"/>
      <c r="AA41" s="15"/>
      <c r="AB41" s="447" t="s">
        <v>35</v>
      </c>
      <c r="AC41" s="448"/>
      <c r="AD41" s="448"/>
      <c r="AE41" s="448"/>
      <c r="AF41" s="448"/>
      <c r="AG41" s="449"/>
      <c r="AH41" s="15"/>
      <c r="AI41" s="450" t="s">
        <v>11</v>
      </c>
      <c r="AJ41" s="451"/>
      <c r="AK41" s="452" t="s">
        <v>12</v>
      </c>
      <c r="AL41" s="452"/>
      <c r="AM41" s="15"/>
      <c r="AN41" s="450" t="s">
        <v>11</v>
      </c>
      <c r="AO41" s="451"/>
      <c r="AP41" s="452" t="s">
        <v>12</v>
      </c>
      <c r="AQ41" s="452"/>
      <c r="AR41" s="15"/>
      <c r="AS41" s="450" t="s">
        <v>11</v>
      </c>
      <c r="AT41" s="451"/>
      <c r="AU41" s="452" t="s">
        <v>12</v>
      </c>
      <c r="AV41" s="452"/>
      <c r="AW41" s="15"/>
      <c r="AX41" s="15"/>
      <c r="AY41" s="447" t="s">
        <v>35</v>
      </c>
      <c r="AZ41" s="448"/>
      <c r="BA41" s="448"/>
      <c r="BB41" s="448"/>
      <c r="BC41" s="448"/>
      <c r="BD41" s="449"/>
      <c r="BE41" s="15"/>
      <c r="BF41" s="450" t="s">
        <v>11</v>
      </c>
      <c r="BG41" s="451"/>
      <c r="BH41" s="452" t="s">
        <v>12</v>
      </c>
      <c r="BI41" s="452"/>
      <c r="BJ41" s="15"/>
      <c r="BK41" s="450" t="s">
        <v>11</v>
      </c>
      <c r="BL41" s="451"/>
      <c r="BM41" s="452" t="s">
        <v>12</v>
      </c>
      <c r="BN41" s="452"/>
      <c r="BO41" s="15"/>
      <c r="BP41" s="450" t="s">
        <v>11</v>
      </c>
      <c r="BQ41" s="451"/>
      <c r="BR41" s="452" t="s">
        <v>12</v>
      </c>
      <c r="BS41" s="452"/>
      <c r="BT41" s="15"/>
      <c r="BU41" s="15"/>
      <c r="BV41" s="447" t="s">
        <v>35</v>
      </c>
      <c r="BW41" s="448"/>
      <c r="BX41" s="448"/>
      <c r="BY41" s="448"/>
      <c r="BZ41" s="448"/>
      <c r="CA41" s="449"/>
      <c r="CB41" s="15"/>
      <c r="CC41" s="450" t="s">
        <v>11</v>
      </c>
      <c r="CD41" s="451"/>
      <c r="CE41" s="452" t="s">
        <v>12</v>
      </c>
      <c r="CF41" s="452"/>
      <c r="CG41" s="15"/>
      <c r="CH41" s="450" t="s">
        <v>11</v>
      </c>
      <c r="CI41" s="451"/>
      <c r="CJ41" s="452" t="s">
        <v>12</v>
      </c>
      <c r="CK41" s="452"/>
      <c r="CL41" s="15"/>
      <c r="CM41" s="450" t="s">
        <v>11</v>
      </c>
      <c r="CN41" s="451"/>
      <c r="CO41" s="452" t="s">
        <v>12</v>
      </c>
      <c r="CP41" s="452"/>
    </row>
    <row r="42" spans="1:112" ht="14.25" customHeight="1" x14ac:dyDescent="0.2">
      <c r="A42" s="15"/>
      <c r="B42" s="447" t="s">
        <v>36</v>
      </c>
      <c r="C42" s="448"/>
      <c r="D42" s="448"/>
      <c r="E42" s="448"/>
      <c r="F42" s="448"/>
      <c r="G42" s="449"/>
      <c r="H42" s="427">
        <f>M42+R42+W42+AK42+AP42+AU42+BH42+BM42+BR42+CE42+CJ42+CO42</f>
        <v>0</v>
      </c>
      <c r="I42" s="428"/>
      <c r="J42" s="429"/>
      <c r="K42" s="453"/>
      <c r="L42" s="453"/>
      <c r="M42" s="446"/>
      <c r="N42" s="446"/>
      <c r="O42" s="15"/>
      <c r="P42" s="445"/>
      <c r="Q42" s="445"/>
      <c r="R42" s="446"/>
      <c r="S42" s="446"/>
      <c r="T42" s="15"/>
      <c r="U42" s="445"/>
      <c r="V42" s="445"/>
      <c r="W42" s="446"/>
      <c r="X42" s="446"/>
      <c r="Y42" s="15"/>
      <c r="Z42" s="15"/>
      <c r="AA42" s="15"/>
      <c r="AB42" s="447" t="s">
        <v>36</v>
      </c>
      <c r="AC42" s="448"/>
      <c r="AD42" s="448"/>
      <c r="AE42" s="448"/>
      <c r="AF42" s="448"/>
      <c r="AG42" s="449"/>
      <c r="AH42" s="15"/>
      <c r="AI42" s="445"/>
      <c r="AJ42" s="445"/>
      <c r="AK42" s="446"/>
      <c r="AL42" s="446"/>
      <c r="AM42" s="15"/>
      <c r="AN42" s="445"/>
      <c r="AO42" s="445"/>
      <c r="AP42" s="446"/>
      <c r="AQ42" s="446"/>
      <c r="AR42" s="15"/>
      <c r="AS42" s="445"/>
      <c r="AT42" s="445"/>
      <c r="AU42" s="446"/>
      <c r="AV42" s="446"/>
      <c r="AW42" s="15"/>
      <c r="AX42" s="15"/>
      <c r="AY42" s="447" t="s">
        <v>36</v>
      </c>
      <c r="AZ42" s="448"/>
      <c r="BA42" s="448"/>
      <c r="BB42" s="448"/>
      <c r="BC42" s="448"/>
      <c r="BD42" s="449"/>
      <c r="BE42" s="15"/>
      <c r="BF42" s="445"/>
      <c r="BG42" s="445"/>
      <c r="BH42" s="446"/>
      <c r="BI42" s="446"/>
      <c r="BJ42" s="15"/>
      <c r="BK42" s="445"/>
      <c r="BL42" s="445"/>
      <c r="BM42" s="446"/>
      <c r="BN42" s="446"/>
      <c r="BO42" s="15"/>
      <c r="BP42" s="445"/>
      <c r="BQ42" s="445"/>
      <c r="BR42" s="446"/>
      <c r="BS42" s="446"/>
      <c r="BT42" s="15"/>
      <c r="BU42" s="15"/>
      <c r="BV42" s="447" t="s">
        <v>36</v>
      </c>
      <c r="BW42" s="448"/>
      <c r="BX42" s="448"/>
      <c r="BY42" s="448"/>
      <c r="BZ42" s="448"/>
      <c r="CA42" s="449"/>
      <c r="CB42" s="15"/>
      <c r="CC42" s="445"/>
      <c r="CD42" s="445"/>
      <c r="CE42" s="446"/>
      <c r="CF42" s="446"/>
      <c r="CG42" s="15"/>
      <c r="CH42" s="445"/>
      <c r="CI42" s="445"/>
      <c r="CJ42" s="446"/>
      <c r="CK42" s="446"/>
      <c r="CL42" s="15"/>
      <c r="CM42" s="445"/>
      <c r="CN42" s="445"/>
      <c r="CO42" s="446"/>
      <c r="CP42" s="446"/>
    </row>
    <row r="43" spans="1:112" ht="14.25" customHeight="1" x14ac:dyDescent="0.2">
      <c r="A43" s="15"/>
      <c r="B43" s="447" t="s">
        <v>37</v>
      </c>
      <c r="C43" s="448"/>
      <c r="D43" s="448"/>
      <c r="E43" s="448"/>
      <c r="F43" s="448"/>
      <c r="G43" s="449"/>
      <c r="H43" s="427">
        <f t="shared" ref="H43:H48" si="5">M43+R43+W43+AK43+AP43+AU43+BH43+BM43+BR43+CE43+CJ43+CO43</f>
        <v>0</v>
      </c>
      <c r="I43" s="428"/>
      <c r="J43" s="429"/>
      <c r="K43" s="445"/>
      <c r="L43" s="445"/>
      <c r="M43" s="446"/>
      <c r="N43" s="446"/>
      <c r="O43" s="15"/>
      <c r="P43" s="445"/>
      <c r="Q43" s="445"/>
      <c r="R43" s="446"/>
      <c r="S43" s="446"/>
      <c r="T43" s="15"/>
      <c r="U43" s="445"/>
      <c r="V43" s="445"/>
      <c r="W43" s="446"/>
      <c r="X43" s="446"/>
      <c r="Y43" s="15"/>
      <c r="Z43" s="15"/>
      <c r="AA43" s="15"/>
      <c r="AB43" s="447" t="s">
        <v>37</v>
      </c>
      <c r="AC43" s="448"/>
      <c r="AD43" s="448"/>
      <c r="AE43" s="448"/>
      <c r="AF43" s="448"/>
      <c r="AG43" s="449"/>
      <c r="AH43" s="15"/>
      <c r="AI43" s="445"/>
      <c r="AJ43" s="445"/>
      <c r="AK43" s="446"/>
      <c r="AL43" s="446"/>
      <c r="AM43" s="15"/>
      <c r="AN43" s="445"/>
      <c r="AO43" s="445"/>
      <c r="AP43" s="446"/>
      <c r="AQ43" s="446"/>
      <c r="AR43" s="15"/>
      <c r="AS43" s="445"/>
      <c r="AT43" s="445"/>
      <c r="AU43" s="446"/>
      <c r="AV43" s="446"/>
      <c r="AW43" s="15"/>
      <c r="AX43" s="15"/>
      <c r="AY43" s="447" t="s">
        <v>37</v>
      </c>
      <c r="AZ43" s="448"/>
      <c r="BA43" s="448"/>
      <c r="BB43" s="448"/>
      <c r="BC43" s="448"/>
      <c r="BD43" s="449"/>
      <c r="BE43" s="15"/>
      <c r="BF43" s="445"/>
      <c r="BG43" s="445"/>
      <c r="BH43" s="446"/>
      <c r="BI43" s="446"/>
      <c r="BJ43" s="15"/>
      <c r="BK43" s="445"/>
      <c r="BL43" s="445"/>
      <c r="BM43" s="446"/>
      <c r="BN43" s="446"/>
      <c r="BO43" s="15"/>
      <c r="BP43" s="445"/>
      <c r="BQ43" s="445"/>
      <c r="BR43" s="446"/>
      <c r="BS43" s="446"/>
      <c r="BT43" s="15"/>
      <c r="BU43" s="15"/>
      <c r="BV43" s="447" t="s">
        <v>37</v>
      </c>
      <c r="BW43" s="448"/>
      <c r="BX43" s="448"/>
      <c r="BY43" s="448"/>
      <c r="BZ43" s="448"/>
      <c r="CA43" s="449"/>
      <c r="CB43" s="15"/>
      <c r="CC43" s="445"/>
      <c r="CD43" s="445"/>
      <c r="CE43" s="446"/>
      <c r="CF43" s="446"/>
      <c r="CG43" s="15"/>
      <c r="CH43" s="445"/>
      <c r="CI43" s="445"/>
      <c r="CJ43" s="446"/>
      <c r="CK43" s="446"/>
      <c r="CL43" s="15"/>
      <c r="CM43" s="445"/>
      <c r="CN43" s="445"/>
      <c r="CO43" s="446"/>
      <c r="CP43" s="446"/>
    </row>
    <row r="44" spans="1:112" ht="14.25" customHeight="1" x14ac:dyDescent="0.2">
      <c r="A44" s="15"/>
      <c r="B44" s="447" t="s">
        <v>38</v>
      </c>
      <c r="C44" s="448"/>
      <c r="D44" s="448"/>
      <c r="E44" s="448"/>
      <c r="F44" s="448"/>
      <c r="G44" s="449"/>
      <c r="H44" s="427">
        <f t="shared" si="5"/>
        <v>0</v>
      </c>
      <c r="I44" s="428"/>
      <c r="J44" s="429"/>
      <c r="K44" s="445"/>
      <c r="L44" s="445"/>
      <c r="M44" s="446"/>
      <c r="N44" s="446"/>
      <c r="O44" s="15"/>
      <c r="P44" s="445"/>
      <c r="Q44" s="445"/>
      <c r="R44" s="446"/>
      <c r="S44" s="446"/>
      <c r="T44" s="15"/>
      <c r="U44" s="445"/>
      <c r="V44" s="445"/>
      <c r="W44" s="446"/>
      <c r="X44" s="446"/>
      <c r="Y44" s="15"/>
      <c r="Z44" s="15"/>
      <c r="AA44" s="15"/>
      <c r="AB44" s="447" t="s">
        <v>38</v>
      </c>
      <c r="AC44" s="448"/>
      <c r="AD44" s="448"/>
      <c r="AE44" s="448"/>
      <c r="AF44" s="448"/>
      <c r="AG44" s="449"/>
      <c r="AH44" s="15"/>
      <c r="AI44" s="445"/>
      <c r="AJ44" s="445"/>
      <c r="AK44" s="446"/>
      <c r="AL44" s="446"/>
      <c r="AM44" s="15"/>
      <c r="AN44" s="445"/>
      <c r="AO44" s="445"/>
      <c r="AP44" s="446"/>
      <c r="AQ44" s="446"/>
      <c r="AR44" s="15"/>
      <c r="AS44" s="445"/>
      <c r="AT44" s="445"/>
      <c r="AU44" s="446"/>
      <c r="AV44" s="446"/>
      <c r="AW44" s="15"/>
      <c r="AX44" s="15"/>
      <c r="AY44" s="447" t="s">
        <v>38</v>
      </c>
      <c r="AZ44" s="448"/>
      <c r="BA44" s="448"/>
      <c r="BB44" s="448"/>
      <c r="BC44" s="448"/>
      <c r="BD44" s="449"/>
      <c r="BE44" s="15"/>
      <c r="BF44" s="445"/>
      <c r="BG44" s="445"/>
      <c r="BH44" s="446"/>
      <c r="BI44" s="446"/>
      <c r="BJ44" s="15"/>
      <c r="BK44" s="445"/>
      <c r="BL44" s="445"/>
      <c r="BM44" s="446"/>
      <c r="BN44" s="446"/>
      <c r="BO44" s="15"/>
      <c r="BP44" s="445"/>
      <c r="BQ44" s="445"/>
      <c r="BR44" s="446"/>
      <c r="BS44" s="446"/>
      <c r="BT44" s="15"/>
      <c r="BU44" s="15"/>
      <c r="BV44" s="447" t="s">
        <v>38</v>
      </c>
      <c r="BW44" s="448"/>
      <c r="BX44" s="448"/>
      <c r="BY44" s="448"/>
      <c r="BZ44" s="448"/>
      <c r="CA44" s="449"/>
      <c r="CB44" s="15"/>
      <c r="CC44" s="445"/>
      <c r="CD44" s="445"/>
      <c r="CE44" s="446"/>
      <c r="CF44" s="446"/>
      <c r="CG44" s="15"/>
      <c r="CH44" s="445"/>
      <c r="CI44" s="445"/>
      <c r="CJ44" s="446"/>
      <c r="CK44" s="446"/>
      <c r="CL44" s="15"/>
      <c r="CM44" s="445"/>
      <c r="CN44" s="445"/>
      <c r="CO44" s="446"/>
      <c r="CP44" s="446"/>
    </row>
    <row r="45" spans="1:112" ht="14.25" customHeight="1" x14ac:dyDescent="0.2">
      <c r="A45" s="15"/>
      <c r="B45" s="447" t="s">
        <v>39</v>
      </c>
      <c r="C45" s="448"/>
      <c r="D45" s="448"/>
      <c r="E45" s="448"/>
      <c r="F45" s="448"/>
      <c r="G45" s="449"/>
      <c r="H45" s="427">
        <f t="shared" si="5"/>
        <v>0</v>
      </c>
      <c r="I45" s="428"/>
      <c r="J45" s="429"/>
      <c r="K45" s="445"/>
      <c r="L45" s="445"/>
      <c r="M45" s="446"/>
      <c r="N45" s="446"/>
      <c r="O45" s="15"/>
      <c r="P45" s="445"/>
      <c r="Q45" s="445"/>
      <c r="R45" s="446"/>
      <c r="S45" s="446"/>
      <c r="T45" s="15"/>
      <c r="U45" s="445"/>
      <c r="V45" s="445"/>
      <c r="W45" s="446"/>
      <c r="X45" s="446"/>
      <c r="Y45" s="15"/>
      <c r="Z45" s="15"/>
      <c r="AA45" s="15"/>
      <c r="AB45" s="447" t="s">
        <v>39</v>
      </c>
      <c r="AC45" s="448"/>
      <c r="AD45" s="448"/>
      <c r="AE45" s="448"/>
      <c r="AF45" s="448"/>
      <c r="AG45" s="449"/>
      <c r="AH45" s="15"/>
      <c r="AI45" s="445"/>
      <c r="AJ45" s="445"/>
      <c r="AK45" s="446"/>
      <c r="AL45" s="446"/>
      <c r="AM45" s="15"/>
      <c r="AN45" s="445"/>
      <c r="AO45" s="445"/>
      <c r="AP45" s="446"/>
      <c r="AQ45" s="446"/>
      <c r="AR45" s="15"/>
      <c r="AS45" s="445"/>
      <c r="AT45" s="445"/>
      <c r="AU45" s="446"/>
      <c r="AV45" s="446"/>
      <c r="AW45" s="15"/>
      <c r="AX45" s="15"/>
      <c r="AY45" s="447" t="s">
        <v>39</v>
      </c>
      <c r="AZ45" s="448"/>
      <c r="BA45" s="448"/>
      <c r="BB45" s="448"/>
      <c r="BC45" s="448"/>
      <c r="BD45" s="449"/>
      <c r="BE45" s="15"/>
      <c r="BF45" s="445"/>
      <c r="BG45" s="445"/>
      <c r="BH45" s="446"/>
      <c r="BI45" s="446"/>
      <c r="BJ45" s="15"/>
      <c r="BK45" s="445"/>
      <c r="BL45" s="445"/>
      <c r="BM45" s="446"/>
      <c r="BN45" s="446"/>
      <c r="BO45" s="15"/>
      <c r="BP45" s="445"/>
      <c r="BQ45" s="445"/>
      <c r="BR45" s="446"/>
      <c r="BS45" s="446"/>
      <c r="BT45" s="15"/>
      <c r="BU45" s="15"/>
      <c r="BV45" s="447" t="s">
        <v>39</v>
      </c>
      <c r="BW45" s="448"/>
      <c r="BX45" s="448"/>
      <c r="BY45" s="448"/>
      <c r="BZ45" s="448"/>
      <c r="CA45" s="449"/>
      <c r="CB45" s="15"/>
      <c r="CC45" s="445"/>
      <c r="CD45" s="445"/>
      <c r="CE45" s="446"/>
      <c r="CF45" s="446"/>
      <c r="CG45" s="15"/>
      <c r="CH45" s="445"/>
      <c r="CI45" s="445"/>
      <c r="CJ45" s="446"/>
      <c r="CK45" s="446"/>
      <c r="CL45" s="15"/>
      <c r="CM45" s="445"/>
      <c r="CN45" s="445"/>
      <c r="CO45" s="446"/>
      <c r="CP45" s="446"/>
    </row>
    <row r="46" spans="1:112" ht="14.25" customHeight="1" x14ac:dyDescent="0.2">
      <c r="A46" s="15"/>
      <c r="B46" s="447" t="s">
        <v>40</v>
      </c>
      <c r="C46" s="448"/>
      <c r="D46" s="448"/>
      <c r="E46" s="448"/>
      <c r="F46" s="448"/>
      <c r="G46" s="449"/>
      <c r="H46" s="427">
        <f t="shared" si="5"/>
        <v>0</v>
      </c>
      <c r="I46" s="428"/>
      <c r="J46" s="429"/>
      <c r="K46" s="445"/>
      <c r="L46" s="445"/>
      <c r="M46" s="446"/>
      <c r="N46" s="446"/>
      <c r="O46" s="15"/>
      <c r="P46" s="445"/>
      <c r="Q46" s="445"/>
      <c r="R46" s="446"/>
      <c r="S46" s="446"/>
      <c r="T46" s="15"/>
      <c r="U46" s="445"/>
      <c r="V46" s="445"/>
      <c r="W46" s="446"/>
      <c r="X46" s="446"/>
      <c r="Y46" s="15"/>
      <c r="Z46" s="15"/>
      <c r="AA46" s="15"/>
      <c r="AB46" s="447" t="s">
        <v>40</v>
      </c>
      <c r="AC46" s="448"/>
      <c r="AD46" s="448"/>
      <c r="AE46" s="448"/>
      <c r="AF46" s="448"/>
      <c r="AG46" s="449"/>
      <c r="AH46" s="15"/>
      <c r="AI46" s="445"/>
      <c r="AJ46" s="445"/>
      <c r="AK46" s="446"/>
      <c r="AL46" s="446"/>
      <c r="AM46" s="15"/>
      <c r="AN46" s="445"/>
      <c r="AO46" s="445"/>
      <c r="AP46" s="446"/>
      <c r="AQ46" s="446"/>
      <c r="AR46" s="15"/>
      <c r="AS46" s="445"/>
      <c r="AT46" s="445"/>
      <c r="AU46" s="446"/>
      <c r="AV46" s="446"/>
      <c r="AW46" s="15"/>
      <c r="AX46" s="15"/>
      <c r="AY46" s="447" t="s">
        <v>40</v>
      </c>
      <c r="AZ46" s="448"/>
      <c r="BA46" s="448"/>
      <c r="BB46" s="448"/>
      <c r="BC46" s="448"/>
      <c r="BD46" s="449"/>
      <c r="BE46" s="15"/>
      <c r="BF46" s="445"/>
      <c r="BG46" s="445"/>
      <c r="BH46" s="446"/>
      <c r="BI46" s="446"/>
      <c r="BJ46" s="15"/>
      <c r="BK46" s="445"/>
      <c r="BL46" s="445"/>
      <c r="BM46" s="446"/>
      <c r="BN46" s="446"/>
      <c r="BO46" s="15"/>
      <c r="BP46" s="445"/>
      <c r="BQ46" s="445"/>
      <c r="BR46" s="446"/>
      <c r="BS46" s="446"/>
      <c r="BT46" s="15"/>
      <c r="BU46" s="15"/>
      <c r="BV46" s="447" t="s">
        <v>40</v>
      </c>
      <c r="BW46" s="448"/>
      <c r="BX46" s="448"/>
      <c r="BY46" s="448"/>
      <c r="BZ46" s="448"/>
      <c r="CA46" s="449"/>
      <c r="CB46" s="15"/>
      <c r="CC46" s="445"/>
      <c r="CD46" s="445"/>
      <c r="CE46" s="446"/>
      <c r="CF46" s="446"/>
      <c r="CG46" s="15"/>
      <c r="CH46" s="445"/>
      <c r="CI46" s="445"/>
      <c r="CJ46" s="446"/>
      <c r="CK46" s="446"/>
      <c r="CL46" s="15"/>
      <c r="CM46" s="445"/>
      <c r="CN46" s="445"/>
      <c r="CO46" s="446"/>
      <c r="CP46" s="446"/>
    </row>
    <row r="47" spans="1:112" ht="14.25" customHeight="1" x14ac:dyDescent="0.2">
      <c r="A47" s="15"/>
      <c r="B47" s="447" t="s">
        <v>41</v>
      </c>
      <c r="C47" s="448"/>
      <c r="D47" s="448"/>
      <c r="E47" s="448"/>
      <c r="F47" s="448"/>
      <c r="G47" s="449"/>
      <c r="H47" s="427">
        <f t="shared" si="5"/>
        <v>0</v>
      </c>
      <c r="I47" s="428"/>
      <c r="J47" s="429"/>
      <c r="K47" s="445"/>
      <c r="L47" s="445"/>
      <c r="M47" s="446"/>
      <c r="N47" s="446"/>
      <c r="O47" s="15"/>
      <c r="P47" s="445"/>
      <c r="Q47" s="445"/>
      <c r="R47" s="446"/>
      <c r="S47" s="446"/>
      <c r="T47" s="15"/>
      <c r="U47" s="445"/>
      <c r="V47" s="445"/>
      <c r="W47" s="446"/>
      <c r="X47" s="446"/>
      <c r="Y47" s="15"/>
      <c r="Z47" s="15"/>
      <c r="AA47" s="15"/>
      <c r="AB47" s="447" t="s">
        <v>41</v>
      </c>
      <c r="AC47" s="448"/>
      <c r="AD47" s="448"/>
      <c r="AE47" s="448"/>
      <c r="AF47" s="448"/>
      <c r="AG47" s="449"/>
      <c r="AH47" s="15"/>
      <c r="AI47" s="445"/>
      <c r="AJ47" s="445"/>
      <c r="AK47" s="446"/>
      <c r="AL47" s="446"/>
      <c r="AM47" s="15"/>
      <c r="AN47" s="445"/>
      <c r="AO47" s="445"/>
      <c r="AP47" s="446"/>
      <c r="AQ47" s="446"/>
      <c r="AR47" s="15"/>
      <c r="AS47" s="445"/>
      <c r="AT47" s="445"/>
      <c r="AU47" s="446"/>
      <c r="AV47" s="446"/>
      <c r="AW47" s="15"/>
      <c r="AX47" s="15"/>
      <c r="AY47" s="447" t="s">
        <v>41</v>
      </c>
      <c r="AZ47" s="448"/>
      <c r="BA47" s="448"/>
      <c r="BB47" s="448"/>
      <c r="BC47" s="448"/>
      <c r="BD47" s="449"/>
      <c r="BE47" s="15"/>
      <c r="BF47" s="445"/>
      <c r="BG47" s="445"/>
      <c r="BH47" s="446"/>
      <c r="BI47" s="446"/>
      <c r="BJ47" s="15"/>
      <c r="BK47" s="445"/>
      <c r="BL47" s="445"/>
      <c r="BM47" s="446"/>
      <c r="BN47" s="446"/>
      <c r="BO47" s="15"/>
      <c r="BP47" s="445"/>
      <c r="BQ47" s="445"/>
      <c r="BR47" s="446"/>
      <c r="BS47" s="446"/>
      <c r="BT47" s="15"/>
      <c r="BU47" s="15"/>
      <c r="BV47" s="447" t="s">
        <v>41</v>
      </c>
      <c r="BW47" s="448"/>
      <c r="BX47" s="448"/>
      <c r="BY47" s="448"/>
      <c r="BZ47" s="448"/>
      <c r="CA47" s="449"/>
      <c r="CB47" s="15"/>
      <c r="CC47" s="445"/>
      <c r="CD47" s="445"/>
      <c r="CE47" s="446"/>
      <c r="CF47" s="446"/>
      <c r="CG47" s="15"/>
      <c r="CH47" s="445"/>
      <c r="CI47" s="445"/>
      <c r="CJ47" s="446"/>
      <c r="CK47" s="446"/>
      <c r="CL47" s="15"/>
      <c r="CM47" s="445"/>
      <c r="CN47" s="445"/>
      <c r="CO47" s="446"/>
      <c r="CP47" s="446"/>
    </row>
    <row r="48" spans="1:112" ht="14.25" x14ac:dyDescent="0.2">
      <c r="A48" s="15"/>
      <c r="B48" s="447"/>
      <c r="C48" s="448"/>
      <c r="D48" s="448"/>
      <c r="E48" s="448"/>
      <c r="F48" s="448"/>
      <c r="G48" s="449"/>
      <c r="H48" s="427">
        <f t="shared" si="5"/>
        <v>0</v>
      </c>
      <c r="I48" s="428"/>
      <c r="J48" s="429"/>
      <c r="K48" s="445"/>
      <c r="L48" s="445"/>
      <c r="M48" s="446"/>
      <c r="N48" s="446"/>
      <c r="O48" s="15"/>
      <c r="P48" s="445"/>
      <c r="Q48" s="445"/>
      <c r="R48" s="446"/>
      <c r="S48" s="446"/>
      <c r="T48" s="15"/>
      <c r="U48" s="445"/>
      <c r="V48" s="445"/>
      <c r="W48" s="446"/>
      <c r="X48" s="446"/>
      <c r="Y48" s="15"/>
      <c r="Z48" s="15"/>
      <c r="AA48" s="15"/>
      <c r="AB48" s="447"/>
      <c r="AC48" s="448"/>
      <c r="AD48" s="448"/>
      <c r="AE48" s="448"/>
      <c r="AF48" s="448"/>
      <c r="AG48" s="449"/>
      <c r="AH48" s="15"/>
      <c r="AI48" s="445"/>
      <c r="AJ48" s="445"/>
      <c r="AK48" s="446"/>
      <c r="AL48" s="446"/>
      <c r="AM48" s="15"/>
      <c r="AN48" s="445"/>
      <c r="AO48" s="445"/>
      <c r="AP48" s="446"/>
      <c r="AQ48" s="446"/>
      <c r="AR48" s="15"/>
      <c r="AS48" s="445"/>
      <c r="AT48" s="445"/>
      <c r="AU48" s="446"/>
      <c r="AV48" s="446"/>
      <c r="AW48" s="15"/>
      <c r="AX48" s="15"/>
      <c r="AY48" s="447"/>
      <c r="AZ48" s="448"/>
      <c r="BA48" s="448"/>
      <c r="BB48" s="448"/>
      <c r="BC48" s="448"/>
      <c r="BD48" s="449"/>
      <c r="BE48" s="15"/>
      <c r="BF48" s="445"/>
      <c r="BG48" s="445"/>
      <c r="BH48" s="446"/>
      <c r="BI48" s="446"/>
      <c r="BJ48" s="15"/>
      <c r="BK48" s="445"/>
      <c r="BL48" s="445"/>
      <c r="BM48" s="446"/>
      <c r="BN48" s="446"/>
      <c r="BO48" s="15"/>
      <c r="BP48" s="445"/>
      <c r="BQ48" s="445"/>
      <c r="BR48" s="446"/>
      <c r="BS48" s="446"/>
      <c r="BT48" s="15"/>
      <c r="BU48" s="15"/>
      <c r="BV48" s="447"/>
      <c r="BW48" s="448"/>
      <c r="BX48" s="448"/>
      <c r="BY48" s="448"/>
      <c r="BZ48" s="448"/>
      <c r="CA48" s="449"/>
      <c r="CB48" s="15"/>
      <c r="CC48" s="445"/>
      <c r="CD48" s="445"/>
      <c r="CE48" s="446"/>
      <c r="CF48" s="446"/>
      <c r="CG48" s="15"/>
      <c r="CH48" s="445"/>
      <c r="CI48" s="445"/>
      <c r="CJ48" s="446"/>
      <c r="CK48" s="446"/>
      <c r="CL48" s="15"/>
      <c r="CM48" s="445"/>
      <c r="CN48" s="445"/>
      <c r="CO48" s="446"/>
      <c r="CP48" s="446"/>
    </row>
    <row r="49" spans="1:112"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row>
    <row r="50" spans="1:112"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row>
    <row r="51" spans="1:112" s="36" customForma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row>
    <row r="52" spans="1:112" s="36" customForma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row>
    <row r="53" spans="1:112" s="16" customFormat="1" x14ac:dyDescent="0.2"/>
    <row r="54" spans="1:112" s="16" customFormat="1" x14ac:dyDescent="0.2"/>
    <row r="55" spans="1:112" s="16" customFormat="1" x14ac:dyDescent="0.2"/>
    <row r="56" spans="1:112" s="16" customFormat="1" x14ac:dyDescent="0.2"/>
    <row r="57" spans="1:112" s="16" customFormat="1" x14ac:dyDescent="0.2"/>
    <row r="58" spans="1:112" s="16" customFormat="1" x14ac:dyDescent="0.2"/>
    <row r="59" spans="1:112" s="16" customFormat="1" x14ac:dyDescent="0.2"/>
    <row r="60" spans="1:112" s="16" customFormat="1" x14ac:dyDescent="0.2"/>
    <row r="61" spans="1:112" s="16" customFormat="1" x14ac:dyDescent="0.2"/>
    <row r="62" spans="1:112" s="16" customFormat="1" x14ac:dyDescent="0.2"/>
    <row r="63" spans="1:112" s="16" customFormat="1" x14ac:dyDescent="0.2"/>
    <row r="64" spans="1:112"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pans="95:112" s="16" customFormat="1" x14ac:dyDescent="0.2"/>
    <row r="226" spans="95:112" s="16" customFormat="1" x14ac:dyDescent="0.2"/>
    <row r="227" spans="95:112" s="16" customFormat="1" x14ac:dyDescent="0.2"/>
    <row r="228" spans="95:112" s="16" customFormat="1" x14ac:dyDescent="0.2"/>
    <row r="229" spans="95:112" s="16" customFormat="1" x14ac:dyDescent="0.2"/>
    <row r="230" spans="95:112" s="16" customFormat="1" x14ac:dyDescent="0.2"/>
    <row r="231" spans="95:112" s="16" customFormat="1" x14ac:dyDescent="0.2"/>
    <row r="232" spans="95:112" s="15" customFormat="1" x14ac:dyDescent="0.2">
      <c r="CQ232" s="16"/>
      <c r="CR232" s="16"/>
      <c r="CS232" s="16"/>
      <c r="CT232" s="16"/>
      <c r="CU232" s="16"/>
      <c r="CV232" s="16"/>
      <c r="CW232" s="16"/>
      <c r="CX232" s="16"/>
      <c r="CY232" s="16"/>
      <c r="CZ232" s="16"/>
      <c r="DA232" s="16"/>
      <c r="DB232" s="16"/>
      <c r="DC232" s="16"/>
      <c r="DD232" s="16"/>
      <c r="DE232" s="16"/>
      <c r="DF232" s="16"/>
      <c r="DG232" s="16"/>
      <c r="DH232" s="16"/>
    </row>
    <row r="233" spans="95:112" s="15" customFormat="1" x14ac:dyDescent="0.2">
      <c r="CQ233" s="16"/>
      <c r="CR233" s="16"/>
      <c r="CS233" s="16"/>
      <c r="CT233" s="16"/>
      <c r="CU233" s="16"/>
      <c r="CV233" s="16"/>
      <c r="CW233" s="16"/>
      <c r="CX233" s="16"/>
      <c r="CY233" s="16"/>
      <c r="CZ233" s="16"/>
      <c r="DA233" s="16"/>
      <c r="DB233" s="16"/>
      <c r="DC233" s="16"/>
      <c r="DD233" s="16"/>
      <c r="DE233" s="16"/>
      <c r="DF233" s="16"/>
      <c r="DG233" s="16"/>
      <c r="DH233" s="16"/>
    </row>
    <row r="234" spans="95:112" s="15" customFormat="1" x14ac:dyDescent="0.2">
      <c r="CQ234" s="16"/>
      <c r="CR234" s="16"/>
      <c r="CS234" s="16"/>
      <c r="CT234" s="16"/>
      <c r="CU234" s="16"/>
      <c r="CV234" s="16"/>
      <c r="CW234" s="16"/>
      <c r="CX234" s="16"/>
      <c r="CY234" s="16"/>
      <c r="CZ234" s="16"/>
      <c r="DA234" s="16"/>
      <c r="DB234" s="16"/>
      <c r="DC234" s="16"/>
      <c r="DD234" s="16"/>
      <c r="DE234" s="16"/>
      <c r="DF234" s="16"/>
      <c r="DG234" s="16"/>
      <c r="DH234" s="16"/>
    </row>
    <row r="235" spans="95:112" s="15" customFormat="1" x14ac:dyDescent="0.2">
      <c r="CQ235" s="16"/>
      <c r="CR235" s="16"/>
      <c r="CS235" s="16"/>
      <c r="CT235" s="16"/>
      <c r="CU235" s="16"/>
      <c r="CV235" s="16"/>
      <c r="CW235" s="16"/>
      <c r="CX235" s="16"/>
      <c r="CY235" s="16"/>
      <c r="CZ235" s="16"/>
      <c r="DA235" s="16"/>
      <c r="DB235" s="16"/>
      <c r="DC235" s="16"/>
      <c r="DD235" s="16"/>
      <c r="DE235" s="16"/>
      <c r="DF235" s="16"/>
      <c r="DG235" s="16"/>
      <c r="DH235" s="16"/>
    </row>
    <row r="236" spans="95:112" s="15" customFormat="1" x14ac:dyDescent="0.2">
      <c r="CQ236" s="16"/>
      <c r="CR236" s="16"/>
      <c r="CS236" s="16"/>
      <c r="CT236" s="16"/>
      <c r="CU236" s="16"/>
      <c r="CV236" s="16"/>
      <c r="CW236" s="16"/>
      <c r="CX236" s="16"/>
      <c r="CY236" s="16"/>
      <c r="CZ236" s="16"/>
      <c r="DA236" s="16"/>
      <c r="DB236" s="16"/>
      <c r="DC236" s="16"/>
      <c r="DD236" s="16"/>
      <c r="DE236" s="16"/>
      <c r="DF236" s="16"/>
      <c r="DG236" s="16"/>
      <c r="DH236" s="16"/>
    </row>
    <row r="237" spans="95:112" s="15" customFormat="1" x14ac:dyDescent="0.2">
      <c r="CQ237" s="16"/>
      <c r="CR237" s="16"/>
      <c r="CS237" s="16"/>
      <c r="CT237" s="16"/>
      <c r="CU237" s="16"/>
      <c r="CV237" s="16"/>
      <c r="CW237" s="16"/>
      <c r="CX237" s="16"/>
      <c r="CY237" s="16"/>
      <c r="CZ237" s="16"/>
      <c r="DA237" s="16"/>
      <c r="DB237" s="16"/>
      <c r="DC237" s="16"/>
      <c r="DD237" s="16"/>
      <c r="DE237" s="16"/>
      <c r="DF237" s="16"/>
      <c r="DG237" s="16"/>
      <c r="DH237" s="16"/>
    </row>
    <row r="238" spans="95:112" s="15" customFormat="1" x14ac:dyDescent="0.2">
      <c r="CQ238" s="16"/>
      <c r="CR238" s="16"/>
      <c r="CS238" s="16"/>
      <c r="CT238" s="16"/>
      <c r="CU238" s="16"/>
      <c r="CV238" s="16"/>
      <c r="CW238" s="16"/>
      <c r="CX238" s="16"/>
      <c r="CY238" s="16"/>
      <c r="CZ238" s="16"/>
      <c r="DA238" s="16"/>
      <c r="DB238" s="16"/>
      <c r="DC238" s="16"/>
      <c r="DD238" s="16"/>
      <c r="DE238" s="16"/>
      <c r="DF238" s="16"/>
      <c r="DG238" s="16"/>
      <c r="DH238" s="16"/>
    </row>
    <row r="239" spans="95:112" s="15" customFormat="1" x14ac:dyDescent="0.2">
      <c r="CQ239" s="16"/>
      <c r="CR239" s="16"/>
      <c r="CS239" s="16"/>
      <c r="CT239" s="16"/>
      <c r="CU239" s="16"/>
      <c r="CV239" s="16"/>
      <c r="CW239" s="16"/>
      <c r="CX239" s="16"/>
      <c r="CY239" s="16"/>
      <c r="CZ239" s="16"/>
      <c r="DA239" s="16"/>
      <c r="DB239" s="16"/>
      <c r="DC239" s="16"/>
      <c r="DD239" s="16"/>
      <c r="DE239" s="16"/>
      <c r="DF239" s="16"/>
      <c r="DG239" s="16"/>
      <c r="DH239" s="16"/>
    </row>
    <row r="240" spans="95:112" s="15" customFormat="1" x14ac:dyDescent="0.2">
      <c r="CQ240" s="16"/>
      <c r="CR240" s="16"/>
      <c r="CS240" s="16"/>
      <c r="CT240" s="16"/>
      <c r="CU240" s="16"/>
      <c r="CV240" s="16"/>
      <c r="CW240" s="16"/>
      <c r="CX240" s="16"/>
      <c r="CY240" s="16"/>
      <c r="CZ240" s="16"/>
      <c r="DA240" s="16"/>
      <c r="DB240" s="16"/>
      <c r="DC240" s="16"/>
      <c r="DD240" s="16"/>
      <c r="DE240" s="16"/>
      <c r="DF240" s="16"/>
      <c r="DG240" s="16"/>
      <c r="DH240" s="16"/>
    </row>
    <row r="241" spans="95:112" s="15" customFormat="1" x14ac:dyDescent="0.2">
      <c r="CQ241" s="16"/>
      <c r="CR241" s="16"/>
      <c r="CS241" s="16"/>
      <c r="CT241" s="16"/>
      <c r="CU241" s="16"/>
      <c r="CV241" s="16"/>
      <c r="CW241" s="16"/>
      <c r="CX241" s="16"/>
      <c r="CY241" s="16"/>
      <c r="CZ241" s="16"/>
      <c r="DA241" s="16"/>
      <c r="DB241" s="16"/>
      <c r="DC241" s="16"/>
      <c r="DD241" s="16"/>
      <c r="DE241" s="16"/>
      <c r="DF241" s="16"/>
      <c r="DG241" s="16"/>
      <c r="DH241" s="16"/>
    </row>
    <row r="242" spans="95:112" s="15" customFormat="1" x14ac:dyDescent="0.2">
      <c r="CQ242" s="16"/>
      <c r="CR242" s="16"/>
      <c r="CS242" s="16"/>
      <c r="CT242" s="16"/>
      <c r="CU242" s="16"/>
      <c r="CV242" s="16"/>
      <c r="CW242" s="16"/>
      <c r="CX242" s="16"/>
      <c r="CY242" s="16"/>
      <c r="CZ242" s="16"/>
      <c r="DA242" s="16"/>
      <c r="DB242" s="16"/>
      <c r="DC242" s="16"/>
      <c r="DD242" s="16"/>
      <c r="DE242" s="16"/>
      <c r="DF242" s="16"/>
      <c r="DG242" s="16"/>
      <c r="DH242" s="16"/>
    </row>
    <row r="243" spans="95:112" s="15" customFormat="1" x14ac:dyDescent="0.2">
      <c r="CQ243" s="16"/>
      <c r="CR243" s="16"/>
      <c r="CS243" s="16"/>
      <c r="CT243" s="16"/>
      <c r="CU243" s="16"/>
      <c r="CV243" s="16"/>
      <c r="CW243" s="16"/>
      <c r="CX243" s="16"/>
      <c r="CY243" s="16"/>
      <c r="CZ243" s="16"/>
      <c r="DA243" s="16"/>
      <c r="DB243" s="16"/>
      <c r="DC243" s="16"/>
      <c r="DD243" s="16"/>
      <c r="DE243" s="16"/>
      <c r="DF243" s="16"/>
      <c r="DG243" s="16"/>
      <c r="DH243" s="16"/>
    </row>
    <row r="244" spans="95:112" s="15" customFormat="1" x14ac:dyDescent="0.2">
      <c r="CQ244" s="16"/>
      <c r="CR244" s="16"/>
      <c r="CS244" s="16"/>
      <c r="CT244" s="16"/>
      <c r="CU244" s="16"/>
      <c r="CV244" s="16"/>
      <c r="CW244" s="16"/>
      <c r="CX244" s="16"/>
      <c r="CY244" s="16"/>
      <c r="CZ244" s="16"/>
      <c r="DA244" s="16"/>
      <c r="DB244" s="16"/>
      <c r="DC244" s="16"/>
      <c r="DD244" s="16"/>
      <c r="DE244" s="16"/>
      <c r="DF244" s="16"/>
      <c r="DG244" s="16"/>
      <c r="DH244" s="16"/>
    </row>
    <row r="245" spans="95:112" s="15" customFormat="1" x14ac:dyDescent="0.2">
      <c r="CQ245" s="16"/>
      <c r="CR245" s="16"/>
      <c r="CS245" s="16"/>
      <c r="CT245" s="16"/>
      <c r="CU245" s="16"/>
      <c r="CV245" s="16"/>
      <c r="CW245" s="16"/>
      <c r="CX245" s="16"/>
      <c r="CY245" s="16"/>
      <c r="CZ245" s="16"/>
      <c r="DA245" s="16"/>
      <c r="DB245" s="16"/>
      <c r="DC245" s="16"/>
      <c r="DD245" s="16"/>
      <c r="DE245" s="16"/>
      <c r="DF245" s="16"/>
      <c r="DG245" s="16"/>
      <c r="DH245" s="16"/>
    </row>
    <row r="246" spans="95:112" s="15" customFormat="1" x14ac:dyDescent="0.2">
      <c r="CQ246" s="16"/>
      <c r="CR246" s="16"/>
      <c r="CS246" s="16"/>
      <c r="CT246" s="16"/>
      <c r="CU246" s="16"/>
      <c r="CV246" s="16"/>
      <c r="CW246" s="16"/>
      <c r="CX246" s="16"/>
      <c r="CY246" s="16"/>
      <c r="CZ246" s="16"/>
      <c r="DA246" s="16"/>
      <c r="DB246" s="16"/>
      <c r="DC246" s="16"/>
      <c r="DD246" s="16"/>
      <c r="DE246" s="16"/>
      <c r="DF246" s="16"/>
      <c r="DG246" s="16"/>
      <c r="DH246" s="16"/>
    </row>
    <row r="247" spans="95:112" s="15" customFormat="1" x14ac:dyDescent="0.2">
      <c r="CQ247" s="16"/>
      <c r="CR247" s="16"/>
      <c r="CS247" s="16"/>
      <c r="CT247" s="16"/>
      <c r="CU247" s="16"/>
      <c r="CV247" s="16"/>
      <c r="CW247" s="16"/>
      <c r="CX247" s="16"/>
      <c r="CY247" s="16"/>
      <c r="CZ247" s="16"/>
      <c r="DA247" s="16"/>
      <c r="DB247" s="16"/>
      <c r="DC247" s="16"/>
      <c r="DD247" s="16"/>
      <c r="DE247" s="16"/>
      <c r="DF247" s="16"/>
      <c r="DG247" s="16"/>
      <c r="DH247" s="16"/>
    </row>
    <row r="248" spans="95:112" s="15" customFormat="1" x14ac:dyDescent="0.2">
      <c r="CQ248" s="16"/>
      <c r="CR248" s="16"/>
      <c r="CS248" s="16"/>
      <c r="CT248" s="16"/>
      <c r="CU248" s="16"/>
      <c r="CV248" s="16"/>
      <c r="CW248" s="16"/>
      <c r="CX248" s="16"/>
      <c r="CY248" s="16"/>
      <c r="CZ248" s="16"/>
      <c r="DA248" s="16"/>
      <c r="DB248" s="16"/>
      <c r="DC248" s="16"/>
      <c r="DD248" s="16"/>
      <c r="DE248" s="16"/>
      <c r="DF248" s="16"/>
      <c r="DG248" s="16"/>
      <c r="DH248" s="16"/>
    </row>
    <row r="249" spans="95:112" s="15" customFormat="1" x14ac:dyDescent="0.2">
      <c r="CQ249" s="16"/>
      <c r="CR249" s="16"/>
      <c r="CS249" s="16"/>
      <c r="CT249" s="16"/>
      <c r="CU249" s="16"/>
      <c r="CV249" s="16"/>
      <c r="CW249" s="16"/>
      <c r="CX249" s="16"/>
      <c r="CY249" s="16"/>
      <c r="CZ249" s="16"/>
      <c r="DA249" s="16"/>
      <c r="DB249" s="16"/>
      <c r="DC249" s="16"/>
      <c r="DD249" s="16"/>
      <c r="DE249" s="16"/>
      <c r="DF249" s="16"/>
      <c r="DG249" s="16"/>
      <c r="DH249" s="16"/>
    </row>
    <row r="250" spans="95:112" s="15" customFormat="1" x14ac:dyDescent="0.2">
      <c r="CQ250" s="16"/>
      <c r="CR250" s="16"/>
      <c r="CS250" s="16"/>
      <c r="CT250" s="16"/>
      <c r="CU250" s="16"/>
      <c r="CV250" s="16"/>
      <c r="CW250" s="16"/>
      <c r="CX250" s="16"/>
      <c r="CY250" s="16"/>
      <c r="CZ250" s="16"/>
      <c r="DA250" s="16"/>
      <c r="DB250" s="16"/>
      <c r="DC250" s="16"/>
      <c r="DD250" s="16"/>
      <c r="DE250" s="16"/>
      <c r="DF250" s="16"/>
      <c r="DG250" s="16"/>
      <c r="DH250" s="16"/>
    </row>
    <row r="251" spans="95:112" s="15" customFormat="1" x14ac:dyDescent="0.2">
      <c r="CQ251" s="16"/>
      <c r="CR251" s="16"/>
      <c r="CS251" s="16"/>
      <c r="CT251" s="16"/>
      <c r="CU251" s="16"/>
      <c r="CV251" s="16"/>
      <c r="CW251" s="16"/>
      <c r="CX251" s="16"/>
      <c r="CY251" s="16"/>
      <c r="CZ251" s="16"/>
      <c r="DA251" s="16"/>
      <c r="DB251" s="16"/>
      <c r="DC251" s="16"/>
      <c r="DD251" s="16"/>
      <c r="DE251" s="16"/>
      <c r="DF251" s="16"/>
      <c r="DG251" s="16"/>
      <c r="DH251" s="16"/>
    </row>
    <row r="252" spans="95:112" s="15" customFormat="1" x14ac:dyDescent="0.2">
      <c r="CQ252" s="16"/>
      <c r="CR252" s="16"/>
      <c r="CS252" s="16"/>
      <c r="CT252" s="16"/>
      <c r="CU252" s="16"/>
      <c r="CV252" s="16"/>
      <c r="CW252" s="16"/>
      <c r="CX252" s="16"/>
      <c r="CY252" s="16"/>
      <c r="CZ252" s="16"/>
      <c r="DA252" s="16"/>
      <c r="DB252" s="16"/>
      <c r="DC252" s="16"/>
      <c r="DD252" s="16"/>
      <c r="DE252" s="16"/>
      <c r="DF252" s="16"/>
      <c r="DG252" s="16"/>
      <c r="DH252" s="16"/>
    </row>
    <row r="253" spans="95:112" s="15" customFormat="1" x14ac:dyDescent="0.2">
      <c r="CQ253" s="16"/>
      <c r="CR253" s="16"/>
      <c r="CS253" s="16"/>
      <c r="CT253" s="16"/>
      <c r="CU253" s="16"/>
      <c r="CV253" s="16"/>
      <c r="CW253" s="16"/>
      <c r="CX253" s="16"/>
      <c r="CY253" s="16"/>
      <c r="CZ253" s="16"/>
      <c r="DA253" s="16"/>
      <c r="DB253" s="16"/>
      <c r="DC253" s="16"/>
      <c r="DD253" s="16"/>
      <c r="DE253" s="16"/>
      <c r="DF253" s="16"/>
      <c r="DG253" s="16"/>
      <c r="DH253" s="16"/>
    </row>
    <row r="254" spans="95:112" s="15" customFormat="1" x14ac:dyDescent="0.2">
      <c r="CQ254" s="16"/>
      <c r="CR254" s="16"/>
      <c r="CS254" s="16"/>
      <c r="CT254" s="16"/>
      <c r="CU254" s="16"/>
      <c r="CV254" s="16"/>
      <c r="CW254" s="16"/>
      <c r="CX254" s="16"/>
      <c r="CY254" s="16"/>
      <c r="CZ254" s="16"/>
      <c r="DA254" s="16"/>
      <c r="DB254" s="16"/>
      <c r="DC254" s="16"/>
      <c r="DD254" s="16"/>
      <c r="DE254" s="16"/>
      <c r="DF254" s="16"/>
      <c r="DG254" s="16"/>
      <c r="DH254" s="16"/>
    </row>
    <row r="255" spans="95:112" s="15" customFormat="1" x14ac:dyDescent="0.2">
      <c r="CQ255" s="16"/>
      <c r="CR255" s="16"/>
      <c r="CS255" s="16"/>
      <c r="CT255" s="16"/>
      <c r="CU255" s="16"/>
      <c r="CV255" s="16"/>
      <c r="CW255" s="16"/>
      <c r="CX255" s="16"/>
      <c r="CY255" s="16"/>
      <c r="CZ255" s="16"/>
      <c r="DA255" s="16"/>
      <c r="DB255" s="16"/>
      <c r="DC255" s="16"/>
      <c r="DD255" s="16"/>
      <c r="DE255" s="16"/>
      <c r="DF255" s="16"/>
      <c r="DG255" s="16"/>
      <c r="DH255" s="16"/>
    </row>
    <row r="256" spans="95:112" s="15" customFormat="1" x14ac:dyDescent="0.2">
      <c r="CQ256" s="16"/>
      <c r="CR256" s="16"/>
      <c r="CS256" s="16"/>
      <c r="CT256" s="16"/>
      <c r="CU256" s="16"/>
      <c r="CV256" s="16"/>
      <c r="CW256" s="16"/>
      <c r="CX256" s="16"/>
      <c r="CY256" s="16"/>
      <c r="CZ256" s="16"/>
      <c r="DA256" s="16"/>
      <c r="DB256" s="16"/>
      <c r="DC256" s="16"/>
      <c r="DD256" s="16"/>
      <c r="DE256" s="16"/>
      <c r="DF256" s="16"/>
      <c r="DG256" s="16"/>
      <c r="DH256" s="16"/>
    </row>
    <row r="257" spans="95:112" s="15" customFormat="1" x14ac:dyDescent="0.2">
      <c r="CQ257" s="16"/>
      <c r="CR257" s="16"/>
      <c r="CS257" s="16"/>
      <c r="CT257" s="16"/>
      <c r="CU257" s="16"/>
      <c r="CV257" s="16"/>
      <c r="CW257" s="16"/>
      <c r="CX257" s="16"/>
      <c r="CY257" s="16"/>
      <c r="CZ257" s="16"/>
      <c r="DA257" s="16"/>
      <c r="DB257" s="16"/>
      <c r="DC257" s="16"/>
      <c r="DD257" s="16"/>
      <c r="DE257" s="16"/>
      <c r="DF257" s="16"/>
      <c r="DG257" s="16"/>
      <c r="DH257" s="16"/>
    </row>
    <row r="258" spans="95:112" s="15" customFormat="1" x14ac:dyDescent="0.2">
      <c r="CQ258" s="16"/>
      <c r="CR258" s="16"/>
      <c r="CS258" s="16"/>
      <c r="CT258" s="16"/>
      <c r="CU258" s="16"/>
      <c r="CV258" s="16"/>
      <c r="CW258" s="16"/>
      <c r="CX258" s="16"/>
      <c r="CY258" s="16"/>
      <c r="CZ258" s="16"/>
      <c r="DA258" s="16"/>
      <c r="DB258" s="16"/>
      <c r="DC258" s="16"/>
      <c r="DD258" s="16"/>
      <c r="DE258" s="16"/>
      <c r="DF258" s="16"/>
      <c r="DG258" s="16"/>
      <c r="DH258" s="16"/>
    </row>
    <row r="259" spans="95:112" s="15" customFormat="1" x14ac:dyDescent="0.2">
      <c r="CQ259" s="16"/>
      <c r="CR259" s="16"/>
      <c r="CS259" s="16"/>
      <c r="CT259" s="16"/>
      <c r="CU259" s="16"/>
      <c r="CV259" s="16"/>
      <c r="CW259" s="16"/>
      <c r="CX259" s="16"/>
      <c r="CY259" s="16"/>
      <c r="CZ259" s="16"/>
      <c r="DA259" s="16"/>
      <c r="DB259" s="16"/>
      <c r="DC259" s="16"/>
      <c r="DD259" s="16"/>
      <c r="DE259" s="16"/>
      <c r="DF259" s="16"/>
      <c r="DG259" s="16"/>
      <c r="DH259" s="16"/>
    </row>
    <row r="260" spans="95:112" s="15" customFormat="1" x14ac:dyDescent="0.2">
      <c r="CQ260" s="16"/>
      <c r="CR260" s="16"/>
      <c r="CS260" s="16"/>
      <c r="CT260" s="16"/>
      <c r="CU260" s="16"/>
      <c r="CV260" s="16"/>
      <c r="CW260" s="16"/>
      <c r="CX260" s="16"/>
      <c r="CY260" s="16"/>
      <c r="CZ260" s="16"/>
      <c r="DA260" s="16"/>
      <c r="DB260" s="16"/>
      <c r="DC260" s="16"/>
      <c r="DD260" s="16"/>
      <c r="DE260" s="16"/>
      <c r="DF260" s="16"/>
      <c r="DG260" s="16"/>
      <c r="DH260" s="16"/>
    </row>
    <row r="261" spans="95:112" s="15" customFormat="1" x14ac:dyDescent="0.2">
      <c r="CQ261" s="16"/>
      <c r="CR261" s="16"/>
      <c r="CS261" s="16"/>
      <c r="CT261" s="16"/>
      <c r="CU261" s="16"/>
      <c r="CV261" s="16"/>
      <c r="CW261" s="16"/>
      <c r="CX261" s="16"/>
      <c r="CY261" s="16"/>
      <c r="CZ261" s="16"/>
      <c r="DA261" s="16"/>
      <c r="DB261" s="16"/>
      <c r="DC261" s="16"/>
      <c r="DD261" s="16"/>
      <c r="DE261" s="16"/>
      <c r="DF261" s="16"/>
      <c r="DG261" s="16"/>
      <c r="DH261" s="16"/>
    </row>
    <row r="262" spans="95:112" s="15" customFormat="1" x14ac:dyDescent="0.2">
      <c r="CQ262" s="16"/>
      <c r="CR262" s="16"/>
      <c r="CS262" s="16"/>
      <c r="CT262" s="16"/>
      <c r="CU262" s="16"/>
      <c r="CV262" s="16"/>
      <c r="CW262" s="16"/>
      <c r="CX262" s="16"/>
      <c r="CY262" s="16"/>
      <c r="CZ262" s="16"/>
      <c r="DA262" s="16"/>
      <c r="DB262" s="16"/>
      <c r="DC262" s="16"/>
      <c r="DD262" s="16"/>
      <c r="DE262" s="16"/>
      <c r="DF262" s="16"/>
      <c r="DG262" s="16"/>
      <c r="DH262" s="16"/>
    </row>
    <row r="263" spans="95:112" s="15" customFormat="1" x14ac:dyDescent="0.2">
      <c r="CQ263" s="16"/>
      <c r="CR263" s="16"/>
      <c r="CS263" s="16"/>
      <c r="CT263" s="16"/>
      <c r="CU263" s="16"/>
      <c r="CV263" s="16"/>
      <c r="CW263" s="16"/>
      <c r="CX263" s="16"/>
      <c r="CY263" s="16"/>
      <c r="CZ263" s="16"/>
      <c r="DA263" s="16"/>
      <c r="DB263" s="16"/>
      <c r="DC263" s="16"/>
      <c r="DD263" s="16"/>
      <c r="DE263" s="16"/>
      <c r="DF263" s="16"/>
      <c r="DG263" s="16"/>
      <c r="DH263" s="16"/>
    </row>
    <row r="264" spans="95:112" s="15" customFormat="1" x14ac:dyDescent="0.2">
      <c r="CQ264" s="16"/>
      <c r="CR264" s="16"/>
      <c r="CS264" s="16"/>
      <c r="CT264" s="16"/>
      <c r="CU264" s="16"/>
      <c r="CV264" s="16"/>
      <c r="CW264" s="16"/>
      <c r="CX264" s="16"/>
      <c r="CY264" s="16"/>
      <c r="CZ264" s="16"/>
      <c r="DA264" s="16"/>
      <c r="DB264" s="16"/>
      <c r="DC264" s="16"/>
      <c r="DD264" s="16"/>
      <c r="DE264" s="16"/>
      <c r="DF264" s="16"/>
      <c r="DG264" s="16"/>
      <c r="DH264" s="16"/>
    </row>
    <row r="265" spans="95:112" s="15" customFormat="1" x14ac:dyDescent="0.2">
      <c r="CQ265" s="16"/>
      <c r="CR265" s="16"/>
      <c r="CS265" s="16"/>
      <c r="CT265" s="16"/>
      <c r="CU265" s="16"/>
      <c r="CV265" s="16"/>
      <c r="CW265" s="16"/>
      <c r="CX265" s="16"/>
      <c r="CY265" s="16"/>
      <c r="CZ265" s="16"/>
      <c r="DA265" s="16"/>
      <c r="DB265" s="16"/>
      <c r="DC265" s="16"/>
      <c r="DD265" s="16"/>
      <c r="DE265" s="16"/>
      <c r="DF265" s="16"/>
      <c r="DG265" s="16"/>
      <c r="DH265" s="16"/>
    </row>
    <row r="266" spans="95:112" s="15" customFormat="1" x14ac:dyDescent="0.2">
      <c r="CQ266" s="16"/>
      <c r="CR266" s="16"/>
      <c r="CS266" s="16"/>
      <c r="CT266" s="16"/>
      <c r="CU266" s="16"/>
      <c r="CV266" s="16"/>
      <c r="CW266" s="16"/>
      <c r="CX266" s="16"/>
      <c r="CY266" s="16"/>
      <c r="CZ266" s="16"/>
      <c r="DA266" s="16"/>
      <c r="DB266" s="16"/>
      <c r="DC266" s="16"/>
      <c r="DD266" s="16"/>
      <c r="DE266" s="16"/>
      <c r="DF266" s="16"/>
      <c r="DG266" s="16"/>
      <c r="DH266" s="16"/>
    </row>
    <row r="267" spans="95:112" s="15" customFormat="1" x14ac:dyDescent="0.2">
      <c r="CQ267" s="16"/>
      <c r="CR267" s="16"/>
      <c r="CS267" s="16"/>
      <c r="CT267" s="16"/>
      <c r="CU267" s="16"/>
      <c r="CV267" s="16"/>
      <c r="CW267" s="16"/>
      <c r="CX267" s="16"/>
      <c r="CY267" s="16"/>
      <c r="CZ267" s="16"/>
      <c r="DA267" s="16"/>
      <c r="DB267" s="16"/>
      <c r="DC267" s="16"/>
      <c r="DD267" s="16"/>
      <c r="DE267" s="16"/>
      <c r="DF267" s="16"/>
      <c r="DG267" s="16"/>
      <c r="DH267" s="16"/>
    </row>
    <row r="268" spans="95:112" s="15" customFormat="1" x14ac:dyDescent="0.2">
      <c r="CQ268" s="16"/>
      <c r="CR268" s="16"/>
      <c r="CS268" s="16"/>
      <c r="CT268" s="16"/>
      <c r="CU268" s="16"/>
      <c r="CV268" s="16"/>
      <c r="CW268" s="16"/>
      <c r="CX268" s="16"/>
      <c r="CY268" s="16"/>
      <c r="CZ268" s="16"/>
      <c r="DA268" s="16"/>
      <c r="DB268" s="16"/>
      <c r="DC268" s="16"/>
      <c r="DD268" s="16"/>
      <c r="DE268" s="16"/>
      <c r="DF268" s="16"/>
      <c r="DG268" s="16"/>
      <c r="DH268" s="16"/>
    </row>
    <row r="269" spans="95:112" s="15" customFormat="1" x14ac:dyDescent="0.2">
      <c r="CQ269" s="16"/>
      <c r="CR269" s="16"/>
      <c r="CS269" s="16"/>
      <c r="CT269" s="16"/>
      <c r="CU269" s="16"/>
      <c r="CV269" s="16"/>
      <c r="CW269" s="16"/>
      <c r="CX269" s="16"/>
      <c r="CY269" s="16"/>
      <c r="CZ269" s="16"/>
      <c r="DA269" s="16"/>
      <c r="DB269" s="16"/>
      <c r="DC269" s="16"/>
      <c r="DD269" s="16"/>
      <c r="DE269" s="16"/>
      <c r="DF269" s="16"/>
      <c r="DG269" s="16"/>
      <c r="DH269" s="16"/>
    </row>
    <row r="270" spans="95:112" s="15" customFormat="1" x14ac:dyDescent="0.2">
      <c r="CQ270" s="16"/>
      <c r="CR270" s="16"/>
      <c r="CS270" s="16"/>
      <c r="CT270" s="16"/>
      <c r="CU270" s="16"/>
      <c r="CV270" s="16"/>
      <c r="CW270" s="16"/>
      <c r="CX270" s="16"/>
      <c r="CY270" s="16"/>
      <c r="CZ270" s="16"/>
      <c r="DA270" s="16"/>
      <c r="DB270" s="16"/>
      <c r="DC270" s="16"/>
      <c r="DD270" s="16"/>
      <c r="DE270" s="16"/>
      <c r="DF270" s="16"/>
      <c r="DG270" s="16"/>
      <c r="DH270" s="16"/>
    </row>
    <row r="271" spans="95:112" s="15" customFormat="1" x14ac:dyDescent="0.2">
      <c r="CQ271" s="16"/>
      <c r="CR271" s="16"/>
      <c r="CS271" s="16"/>
      <c r="CT271" s="16"/>
      <c r="CU271" s="16"/>
      <c r="CV271" s="16"/>
      <c r="CW271" s="16"/>
      <c r="CX271" s="16"/>
      <c r="CY271" s="16"/>
      <c r="CZ271" s="16"/>
      <c r="DA271" s="16"/>
      <c r="DB271" s="16"/>
      <c r="DC271" s="16"/>
      <c r="DD271" s="16"/>
      <c r="DE271" s="16"/>
      <c r="DF271" s="16"/>
      <c r="DG271" s="16"/>
      <c r="DH271" s="16"/>
    </row>
    <row r="272" spans="95:112" s="15" customFormat="1" x14ac:dyDescent="0.2">
      <c r="CQ272" s="16"/>
      <c r="CR272" s="16"/>
      <c r="CS272" s="16"/>
      <c r="CT272" s="16"/>
      <c r="CU272" s="16"/>
      <c r="CV272" s="16"/>
      <c r="CW272" s="16"/>
      <c r="CX272" s="16"/>
      <c r="CY272" s="16"/>
      <c r="CZ272" s="16"/>
      <c r="DA272" s="16"/>
      <c r="DB272" s="16"/>
      <c r="DC272" s="16"/>
      <c r="DD272" s="16"/>
      <c r="DE272" s="16"/>
      <c r="DF272" s="16"/>
      <c r="DG272" s="16"/>
      <c r="DH272" s="16"/>
    </row>
    <row r="273" spans="95:112" s="15" customFormat="1" x14ac:dyDescent="0.2">
      <c r="CQ273" s="16"/>
      <c r="CR273" s="16"/>
      <c r="CS273" s="16"/>
      <c r="CT273" s="16"/>
      <c r="CU273" s="16"/>
      <c r="CV273" s="16"/>
      <c r="CW273" s="16"/>
      <c r="CX273" s="16"/>
      <c r="CY273" s="16"/>
      <c r="CZ273" s="16"/>
      <c r="DA273" s="16"/>
      <c r="DB273" s="16"/>
      <c r="DC273" s="16"/>
      <c r="DD273" s="16"/>
      <c r="DE273" s="16"/>
      <c r="DF273" s="16"/>
      <c r="DG273" s="16"/>
      <c r="DH273" s="16"/>
    </row>
    <row r="274" spans="95:112" s="15" customFormat="1" x14ac:dyDescent="0.2">
      <c r="CQ274" s="16"/>
      <c r="CR274" s="16"/>
      <c r="CS274" s="16"/>
      <c r="CT274" s="16"/>
      <c r="CU274" s="16"/>
      <c r="CV274" s="16"/>
      <c r="CW274" s="16"/>
      <c r="CX274" s="16"/>
      <c r="CY274" s="16"/>
      <c r="CZ274" s="16"/>
      <c r="DA274" s="16"/>
      <c r="DB274" s="16"/>
      <c r="DC274" s="16"/>
      <c r="DD274" s="16"/>
      <c r="DE274" s="16"/>
      <c r="DF274" s="16"/>
      <c r="DG274" s="16"/>
      <c r="DH274" s="16"/>
    </row>
    <row r="275" spans="95:112" s="15" customFormat="1" x14ac:dyDescent="0.2">
      <c r="CQ275" s="16"/>
      <c r="CR275" s="16"/>
      <c r="CS275" s="16"/>
      <c r="CT275" s="16"/>
      <c r="CU275" s="16"/>
      <c r="CV275" s="16"/>
      <c r="CW275" s="16"/>
      <c r="CX275" s="16"/>
      <c r="CY275" s="16"/>
      <c r="CZ275" s="16"/>
      <c r="DA275" s="16"/>
      <c r="DB275" s="16"/>
      <c r="DC275" s="16"/>
      <c r="DD275" s="16"/>
      <c r="DE275" s="16"/>
      <c r="DF275" s="16"/>
      <c r="DG275" s="16"/>
      <c r="DH275" s="16"/>
    </row>
    <row r="276" spans="95:112" s="15" customFormat="1" x14ac:dyDescent="0.2">
      <c r="CQ276" s="16"/>
      <c r="CR276" s="16"/>
      <c r="CS276" s="16"/>
      <c r="CT276" s="16"/>
      <c r="CU276" s="16"/>
      <c r="CV276" s="16"/>
      <c r="CW276" s="16"/>
      <c r="CX276" s="16"/>
      <c r="CY276" s="16"/>
      <c r="CZ276" s="16"/>
      <c r="DA276" s="16"/>
      <c r="DB276" s="16"/>
      <c r="DC276" s="16"/>
      <c r="DD276" s="16"/>
      <c r="DE276" s="16"/>
      <c r="DF276" s="16"/>
      <c r="DG276" s="16"/>
      <c r="DH276" s="16"/>
    </row>
    <row r="277" spans="95:112" s="15" customFormat="1" x14ac:dyDescent="0.2">
      <c r="CQ277" s="16"/>
      <c r="CR277" s="16"/>
      <c r="CS277" s="16"/>
      <c r="CT277" s="16"/>
      <c r="CU277" s="16"/>
      <c r="CV277" s="16"/>
      <c r="CW277" s="16"/>
      <c r="CX277" s="16"/>
      <c r="CY277" s="16"/>
      <c r="CZ277" s="16"/>
      <c r="DA277" s="16"/>
      <c r="DB277" s="16"/>
      <c r="DC277" s="16"/>
      <c r="DD277" s="16"/>
      <c r="DE277" s="16"/>
      <c r="DF277" s="16"/>
      <c r="DG277" s="16"/>
      <c r="DH277" s="16"/>
    </row>
    <row r="278" spans="95:112" s="15" customFormat="1" x14ac:dyDescent="0.2">
      <c r="CQ278" s="16"/>
      <c r="CR278" s="16"/>
      <c r="CS278" s="16"/>
      <c r="CT278" s="16"/>
      <c r="CU278" s="16"/>
      <c r="CV278" s="16"/>
      <c r="CW278" s="16"/>
      <c r="CX278" s="16"/>
      <c r="CY278" s="16"/>
      <c r="CZ278" s="16"/>
      <c r="DA278" s="16"/>
      <c r="DB278" s="16"/>
      <c r="DC278" s="16"/>
      <c r="DD278" s="16"/>
      <c r="DE278" s="16"/>
      <c r="DF278" s="16"/>
      <c r="DG278" s="16"/>
      <c r="DH278" s="16"/>
    </row>
    <row r="279" spans="95:112" s="15" customFormat="1" x14ac:dyDescent="0.2">
      <c r="CQ279" s="16"/>
      <c r="CR279" s="16"/>
      <c r="CS279" s="16"/>
      <c r="CT279" s="16"/>
      <c r="CU279" s="16"/>
      <c r="CV279" s="16"/>
      <c r="CW279" s="16"/>
      <c r="CX279" s="16"/>
      <c r="CY279" s="16"/>
      <c r="CZ279" s="16"/>
      <c r="DA279" s="16"/>
      <c r="DB279" s="16"/>
      <c r="DC279" s="16"/>
      <c r="DD279" s="16"/>
      <c r="DE279" s="16"/>
      <c r="DF279" s="16"/>
      <c r="DG279" s="16"/>
      <c r="DH279" s="16"/>
    </row>
    <row r="280" spans="95:112" s="15" customFormat="1" x14ac:dyDescent="0.2">
      <c r="CQ280" s="16"/>
      <c r="CR280" s="16"/>
      <c r="CS280" s="16"/>
      <c r="CT280" s="16"/>
      <c r="CU280" s="16"/>
      <c r="CV280" s="16"/>
      <c r="CW280" s="16"/>
      <c r="CX280" s="16"/>
      <c r="CY280" s="16"/>
      <c r="CZ280" s="16"/>
      <c r="DA280" s="16"/>
      <c r="DB280" s="16"/>
      <c r="DC280" s="16"/>
      <c r="DD280" s="16"/>
      <c r="DE280" s="16"/>
      <c r="DF280" s="16"/>
      <c r="DG280" s="16"/>
      <c r="DH280" s="16"/>
    </row>
    <row r="281" spans="95:112" s="15" customFormat="1" x14ac:dyDescent="0.2">
      <c r="CQ281" s="16"/>
      <c r="CR281" s="16"/>
      <c r="CS281" s="16"/>
      <c r="CT281" s="16"/>
      <c r="CU281" s="16"/>
      <c r="CV281" s="16"/>
      <c r="CW281" s="16"/>
      <c r="CX281" s="16"/>
      <c r="CY281" s="16"/>
      <c r="CZ281" s="16"/>
      <c r="DA281" s="16"/>
      <c r="DB281" s="16"/>
      <c r="DC281" s="16"/>
      <c r="DD281" s="16"/>
      <c r="DE281" s="16"/>
      <c r="DF281" s="16"/>
      <c r="DG281" s="16"/>
      <c r="DH281" s="16"/>
    </row>
    <row r="282" spans="95:112" s="15" customFormat="1" x14ac:dyDescent="0.2">
      <c r="CQ282" s="16"/>
      <c r="CR282" s="16"/>
      <c r="CS282" s="16"/>
      <c r="CT282" s="16"/>
      <c r="CU282" s="16"/>
      <c r="CV282" s="16"/>
      <c r="CW282" s="16"/>
      <c r="CX282" s="16"/>
      <c r="CY282" s="16"/>
      <c r="CZ282" s="16"/>
      <c r="DA282" s="16"/>
      <c r="DB282" s="16"/>
      <c r="DC282" s="16"/>
      <c r="DD282" s="16"/>
      <c r="DE282" s="16"/>
      <c r="DF282" s="16"/>
      <c r="DG282" s="16"/>
      <c r="DH282" s="16"/>
    </row>
    <row r="283" spans="95:112" s="15" customFormat="1" x14ac:dyDescent="0.2">
      <c r="CQ283" s="16"/>
      <c r="CR283" s="16"/>
      <c r="CS283" s="16"/>
      <c r="CT283" s="16"/>
      <c r="CU283" s="16"/>
      <c r="CV283" s="16"/>
      <c r="CW283" s="16"/>
      <c r="CX283" s="16"/>
      <c r="CY283" s="16"/>
      <c r="CZ283" s="16"/>
      <c r="DA283" s="16"/>
      <c r="DB283" s="16"/>
      <c r="DC283" s="16"/>
      <c r="DD283" s="16"/>
      <c r="DE283" s="16"/>
      <c r="DF283" s="16"/>
      <c r="DG283" s="16"/>
      <c r="DH283" s="16"/>
    </row>
    <row r="284" spans="95:112" s="15" customFormat="1" x14ac:dyDescent="0.2">
      <c r="CQ284" s="16"/>
      <c r="CR284" s="16"/>
      <c r="CS284" s="16"/>
      <c r="CT284" s="16"/>
      <c r="CU284" s="16"/>
      <c r="CV284" s="16"/>
      <c r="CW284" s="16"/>
      <c r="CX284" s="16"/>
      <c r="CY284" s="16"/>
      <c r="CZ284" s="16"/>
      <c r="DA284" s="16"/>
      <c r="DB284" s="16"/>
      <c r="DC284" s="16"/>
      <c r="DD284" s="16"/>
      <c r="DE284" s="16"/>
      <c r="DF284" s="16"/>
      <c r="DG284" s="16"/>
      <c r="DH284" s="16"/>
    </row>
    <row r="285" spans="95:112" s="15" customFormat="1" x14ac:dyDescent="0.2">
      <c r="CQ285" s="16"/>
      <c r="CR285" s="16"/>
      <c r="CS285" s="16"/>
      <c r="CT285" s="16"/>
      <c r="CU285" s="16"/>
      <c r="CV285" s="16"/>
      <c r="CW285" s="16"/>
      <c r="CX285" s="16"/>
      <c r="CY285" s="16"/>
      <c r="CZ285" s="16"/>
      <c r="DA285" s="16"/>
      <c r="DB285" s="16"/>
      <c r="DC285" s="16"/>
      <c r="DD285" s="16"/>
      <c r="DE285" s="16"/>
      <c r="DF285" s="16"/>
      <c r="DG285" s="16"/>
      <c r="DH285" s="16"/>
    </row>
    <row r="286" spans="95:112" s="15" customFormat="1" x14ac:dyDescent="0.2">
      <c r="CQ286" s="16"/>
      <c r="CR286" s="16"/>
      <c r="CS286" s="16"/>
      <c r="CT286" s="16"/>
      <c r="CU286" s="16"/>
      <c r="CV286" s="16"/>
      <c r="CW286" s="16"/>
      <c r="CX286" s="16"/>
      <c r="CY286" s="16"/>
      <c r="CZ286" s="16"/>
      <c r="DA286" s="16"/>
      <c r="DB286" s="16"/>
      <c r="DC286" s="16"/>
      <c r="DD286" s="16"/>
      <c r="DE286" s="16"/>
      <c r="DF286" s="16"/>
      <c r="DG286" s="16"/>
      <c r="DH286" s="16"/>
    </row>
    <row r="287" spans="95:112" s="15" customFormat="1" x14ac:dyDescent="0.2">
      <c r="CQ287" s="16"/>
      <c r="CR287" s="16"/>
      <c r="CS287" s="16"/>
      <c r="CT287" s="16"/>
      <c r="CU287" s="16"/>
      <c r="CV287" s="16"/>
      <c r="CW287" s="16"/>
      <c r="CX287" s="16"/>
      <c r="CY287" s="16"/>
      <c r="CZ287" s="16"/>
      <c r="DA287" s="16"/>
      <c r="DB287" s="16"/>
      <c r="DC287" s="16"/>
      <c r="DD287" s="16"/>
      <c r="DE287" s="16"/>
      <c r="DF287" s="16"/>
      <c r="DG287" s="16"/>
      <c r="DH287" s="16"/>
    </row>
    <row r="288" spans="95:112" s="15" customFormat="1" x14ac:dyDescent="0.2">
      <c r="CQ288" s="16"/>
      <c r="CR288" s="16"/>
      <c r="CS288" s="16"/>
      <c r="CT288" s="16"/>
      <c r="CU288" s="16"/>
      <c r="CV288" s="16"/>
      <c r="CW288" s="16"/>
      <c r="CX288" s="16"/>
      <c r="CY288" s="16"/>
      <c r="CZ288" s="16"/>
      <c r="DA288" s="16"/>
      <c r="DB288" s="16"/>
      <c r="DC288" s="16"/>
      <c r="DD288" s="16"/>
      <c r="DE288" s="16"/>
      <c r="DF288" s="16"/>
      <c r="DG288" s="16"/>
      <c r="DH288" s="16"/>
    </row>
    <row r="289" spans="95:112" s="15" customFormat="1" x14ac:dyDescent="0.2">
      <c r="CQ289" s="16"/>
      <c r="CR289" s="16"/>
      <c r="CS289" s="16"/>
      <c r="CT289" s="16"/>
      <c r="CU289" s="16"/>
      <c r="CV289" s="16"/>
      <c r="CW289" s="16"/>
      <c r="CX289" s="16"/>
      <c r="CY289" s="16"/>
      <c r="CZ289" s="16"/>
      <c r="DA289" s="16"/>
      <c r="DB289" s="16"/>
      <c r="DC289" s="16"/>
      <c r="DD289" s="16"/>
      <c r="DE289" s="16"/>
      <c r="DF289" s="16"/>
      <c r="DG289" s="16"/>
      <c r="DH289" s="16"/>
    </row>
    <row r="290" spans="95:112" s="15" customFormat="1" x14ac:dyDescent="0.2">
      <c r="CQ290" s="16"/>
      <c r="CR290" s="16"/>
      <c r="CS290" s="16"/>
      <c r="CT290" s="16"/>
      <c r="CU290" s="16"/>
      <c r="CV290" s="16"/>
      <c r="CW290" s="16"/>
      <c r="CX290" s="16"/>
      <c r="CY290" s="16"/>
      <c r="CZ290" s="16"/>
      <c r="DA290" s="16"/>
      <c r="DB290" s="16"/>
      <c r="DC290" s="16"/>
      <c r="DD290" s="16"/>
      <c r="DE290" s="16"/>
      <c r="DF290" s="16"/>
      <c r="DG290" s="16"/>
      <c r="DH290" s="16"/>
    </row>
    <row r="291" spans="95:112" s="15" customFormat="1" x14ac:dyDescent="0.2">
      <c r="CQ291" s="16"/>
      <c r="CR291" s="16"/>
      <c r="CS291" s="16"/>
      <c r="CT291" s="16"/>
      <c r="CU291" s="16"/>
      <c r="CV291" s="16"/>
      <c r="CW291" s="16"/>
      <c r="CX291" s="16"/>
      <c r="CY291" s="16"/>
      <c r="CZ291" s="16"/>
      <c r="DA291" s="16"/>
      <c r="DB291" s="16"/>
      <c r="DC291" s="16"/>
      <c r="DD291" s="16"/>
      <c r="DE291" s="16"/>
      <c r="DF291" s="16"/>
      <c r="DG291" s="16"/>
      <c r="DH291" s="16"/>
    </row>
    <row r="292" spans="95:112" s="15" customFormat="1" x14ac:dyDescent="0.2">
      <c r="CQ292" s="16"/>
      <c r="CR292" s="16"/>
      <c r="CS292" s="16"/>
      <c r="CT292" s="16"/>
      <c r="CU292" s="16"/>
      <c r="CV292" s="16"/>
      <c r="CW292" s="16"/>
      <c r="CX292" s="16"/>
      <c r="CY292" s="16"/>
      <c r="CZ292" s="16"/>
      <c r="DA292" s="16"/>
      <c r="DB292" s="16"/>
      <c r="DC292" s="16"/>
      <c r="DD292" s="16"/>
      <c r="DE292" s="16"/>
      <c r="DF292" s="16"/>
      <c r="DG292" s="16"/>
      <c r="DH292" s="16"/>
    </row>
    <row r="293" spans="95:112" s="15" customFormat="1" x14ac:dyDescent="0.2">
      <c r="CQ293" s="16"/>
      <c r="CR293" s="16"/>
      <c r="CS293" s="16"/>
      <c r="CT293" s="16"/>
      <c r="CU293" s="16"/>
      <c r="CV293" s="16"/>
      <c r="CW293" s="16"/>
      <c r="CX293" s="16"/>
      <c r="CY293" s="16"/>
      <c r="CZ293" s="16"/>
      <c r="DA293" s="16"/>
      <c r="DB293" s="16"/>
      <c r="DC293" s="16"/>
      <c r="DD293" s="16"/>
      <c r="DE293" s="16"/>
      <c r="DF293" s="16"/>
      <c r="DG293" s="16"/>
      <c r="DH293" s="16"/>
    </row>
    <row r="294" spans="95:112" s="15" customFormat="1" x14ac:dyDescent="0.2">
      <c r="CQ294" s="16"/>
      <c r="CR294" s="16"/>
      <c r="CS294" s="16"/>
      <c r="CT294" s="16"/>
      <c r="CU294" s="16"/>
      <c r="CV294" s="16"/>
      <c r="CW294" s="16"/>
      <c r="CX294" s="16"/>
      <c r="CY294" s="16"/>
      <c r="CZ294" s="16"/>
      <c r="DA294" s="16"/>
      <c r="DB294" s="16"/>
      <c r="DC294" s="16"/>
      <c r="DD294" s="16"/>
      <c r="DE294" s="16"/>
      <c r="DF294" s="16"/>
      <c r="DG294" s="16"/>
      <c r="DH294" s="16"/>
    </row>
    <row r="295" spans="95:112" s="15" customFormat="1" x14ac:dyDescent="0.2">
      <c r="CQ295" s="16"/>
      <c r="CR295" s="16"/>
      <c r="CS295" s="16"/>
      <c r="CT295" s="16"/>
      <c r="CU295" s="16"/>
      <c r="CV295" s="16"/>
      <c r="CW295" s="16"/>
      <c r="CX295" s="16"/>
      <c r="CY295" s="16"/>
      <c r="CZ295" s="16"/>
      <c r="DA295" s="16"/>
      <c r="DB295" s="16"/>
      <c r="DC295" s="16"/>
      <c r="DD295" s="16"/>
      <c r="DE295" s="16"/>
      <c r="DF295" s="16"/>
      <c r="DG295" s="16"/>
      <c r="DH295" s="16"/>
    </row>
    <row r="296" spans="95:112" s="15" customFormat="1" x14ac:dyDescent="0.2">
      <c r="CQ296" s="16"/>
      <c r="CR296" s="16"/>
      <c r="CS296" s="16"/>
      <c r="CT296" s="16"/>
      <c r="CU296" s="16"/>
      <c r="CV296" s="16"/>
      <c r="CW296" s="16"/>
      <c r="CX296" s="16"/>
      <c r="CY296" s="16"/>
      <c r="CZ296" s="16"/>
      <c r="DA296" s="16"/>
      <c r="DB296" s="16"/>
      <c r="DC296" s="16"/>
      <c r="DD296" s="16"/>
      <c r="DE296" s="16"/>
      <c r="DF296" s="16"/>
      <c r="DG296" s="16"/>
      <c r="DH296" s="16"/>
    </row>
    <row r="297" spans="95:112" s="15" customFormat="1" x14ac:dyDescent="0.2">
      <c r="CQ297" s="16"/>
      <c r="CR297" s="16"/>
      <c r="CS297" s="16"/>
      <c r="CT297" s="16"/>
      <c r="CU297" s="16"/>
      <c r="CV297" s="16"/>
      <c r="CW297" s="16"/>
      <c r="CX297" s="16"/>
      <c r="CY297" s="16"/>
      <c r="CZ297" s="16"/>
      <c r="DA297" s="16"/>
      <c r="DB297" s="16"/>
      <c r="DC297" s="16"/>
      <c r="DD297" s="16"/>
      <c r="DE297" s="16"/>
      <c r="DF297" s="16"/>
      <c r="DG297" s="16"/>
      <c r="DH297" s="16"/>
    </row>
    <row r="298" spans="95:112" s="15" customFormat="1" x14ac:dyDescent="0.2">
      <c r="CQ298" s="16"/>
      <c r="CR298" s="16"/>
      <c r="CS298" s="16"/>
      <c r="CT298" s="16"/>
      <c r="CU298" s="16"/>
      <c r="CV298" s="16"/>
      <c r="CW298" s="16"/>
      <c r="CX298" s="16"/>
      <c r="CY298" s="16"/>
      <c r="CZ298" s="16"/>
      <c r="DA298" s="16"/>
      <c r="DB298" s="16"/>
      <c r="DC298" s="16"/>
      <c r="DD298" s="16"/>
      <c r="DE298" s="16"/>
      <c r="DF298" s="16"/>
      <c r="DG298" s="16"/>
      <c r="DH298" s="16"/>
    </row>
    <row r="299" spans="95:112" s="15" customFormat="1" x14ac:dyDescent="0.2">
      <c r="CQ299" s="16"/>
      <c r="CR299" s="16"/>
      <c r="CS299" s="16"/>
      <c r="CT299" s="16"/>
      <c r="CU299" s="16"/>
      <c r="CV299" s="16"/>
      <c r="CW299" s="16"/>
      <c r="CX299" s="16"/>
      <c r="CY299" s="16"/>
      <c r="CZ299" s="16"/>
      <c r="DA299" s="16"/>
      <c r="DB299" s="16"/>
      <c r="DC299" s="16"/>
      <c r="DD299" s="16"/>
      <c r="DE299" s="16"/>
      <c r="DF299" s="16"/>
      <c r="DG299" s="16"/>
      <c r="DH299" s="16"/>
    </row>
    <row r="300" spans="95:112" s="15" customFormat="1" x14ac:dyDescent="0.2">
      <c r="CQ300" s="16"/>
      <c r="CR300" s="16"/>
      <c r="CS300" s="16"/>
      <c r="CT300" s="16"/>
      <c r="CU300" s="16"/>
      <c r="CV300" s="16"/>
      <c r="CW300" s="16"/>
      <c r="CX300" s="16"/>
      <c r="CY300" s="16"/>
      <c r="CZ300" s="16"/>
      <c r="DA300" s="16"/>
      <c r="DB300" s="16"/>
      <c r="DC300" s="16"/>
      <c r="DD300" s="16"/>
      <c r="DE300" s="16"/>
      <c r="DF300" s="16"/>
      <c r="DG300" s="16"/>
      <c r="DH300" s="16"/>
    </row>
    <row r="301" spans="95:112" s="15" customFormat="1" x14ac:dyDescent="0.2">
      <c r="CQ301" s="16"/>
      <c r="CR301" s="16"/>
      <c r="CS301" s="16"/>
      <c r="CT301" s="16"/>
      <c r="CU301" s="16"/>
      <c r="CV301" s="16"/>
      <c r="CW301" s="16"/>
      <c r="CX301" s="16"/>
      <c r="CY301" s="16"/>
      <c r="CZ301" s="16"/>
      <c r="DA301" s="16"/>
      <c r="DB301" s="16"/>
      <c r="DC301" s="16"/>
      <c r="DD301" s="16"/>
      <c r="DE301" s="16"/>
      <c r="DF301" s="16"/>
      <c r="DG301" s="16"/>
      <c r="DH301" s="16"/>
    </row>
    <row r="302" spans="95:112" s="15" customFormat="1" x14ac:dyDescent="0.2">
      <c r="CQ302" s="16"/>
      <c r="CR302" s="16"/>
      <c r="CS302" s="16"/>
      <c r="CT302" s="16"/>
      <c r="CU302" s="16"/>
      <c r="CV302" s="16"/>
      <c r="CW302" s="16"/>
      <c r="CX302" s="16"/>
      <c r="CY302" s="16"/>
      <c r="CZ302" s="16"/>
      <c r="DA302" s="16"/>
      <c r="DB302" s="16"/>
      <c r="DC302" s="16"/>
      <c r="DD302" s="16"/>
      <c r="DE302" s="16"/>
      <c r="DF302" s="16"/>
      <c r="DG302" s="16"/>
      <c r="DH302" s="16"/>
    </row>
    <row r="303" spans="95:112" s="15" customFormat="1" x14ac:dyDescent="0.2">
      <c r="CQ303" s="16"/>
      <c r="CR303" s="16"/>
      <c r="CS303" s="16"/>
      <c r="CT303" s="16"/>
      <c r="CU303" s="16"/>
      <c r="CV303" s="16"/>
      <c r="CW303" s="16"/>
      <c r="CX303" s="16"/>
      <c r="CY303" s="16"/>
      <c r="CZ303" s="16"/>
      <c r="DA303" s="16"/>
      <c r="DB303" s="16"/>
      <c r="DC303" s="16"/>
      <c r="DD303" s="16"/>
      <c r="DE303" s="16"/>
      <c r="DF303" s="16"/>
      <c r="DG303" s="16"/>
      <c r="DH303" s="16"/>
    </row>
    <row r="304" spans="95:112" s="15" customFormat="1" x14ac:dyDescent="0.2">
      <c r="CQ304" s="16"/>
      <c r="CR304" s="16"/>
      <c r="CS304" s="16"/>
      <c r="CT304" s="16"/>
      <c r="CU304" s="16"/>
      <c r="CV304" s="16"/>
      <c r="CW304" s="16"/>
      <c r="CX304" s="16"/>
      <c r="CY304" s="16"/>
      <c r="CZ304" s="16"/>
      <c r="DA304" s="16"/>
      <c r="DB304" s="16"/>
      <c r="DC304" s="16"/>
      <c r="DD304" s="16"/>
      <c r="DE304" s="16"/>
      <c r="DF304" s="16"/>
      <c r="DG304" s="16"/>
      <c r="DH304" s="16"/>
    </row>
    <row r="305" spans="95:112" s="15" customFormat="1" x14ac:dyDescent="0.2">
      <c r="CQ305" s="16"/>
      <c r="CR305" s="16"/>
      <c r="CS305" s="16"/>
      <c r="CT305" s="16"/>
      <c r="CU305" s="16"/>
      <c r="CV305" s="16"/>
      <c r="CW305" s="16"/>
      <c r="CX305" s="16"/>
      <c r="CY305" s="16"/>
      <c r="CZ305" s="16"/>
      <c r="DA305" s="16"/>
      <c r="DB305" s="16"/>
      <c r="DC305" s="16"/>
      <c r="DD305" s="16"/>
      <c r="DE305" s="16"/>
      <c r="DF305" s="16"/>
      <c r="DG305" s="16"/>
      <c r="DH305" s="16"/>
    </row>
    <row r="306" spans="95:112" s="15" customFormat="1" x14ac:dyDescent="0.2">
      <c r="CQ306" s="16"/>
      <c r="CR306" s="16"/>
      <c r="CS306" s="16"/>
      <c r="CT306" s="16"/>
      <c r="CU306" s="16"/>
      <c r="CV306" s="16"/>
      <c r="CW306" s="16"/>
      <c r="CX306" s="16"/>
      <c r="CY306" s="16"/>
      <c r="CZ306" s="16"/>
      <c r="DA306" s="16"/>
      <c r="DB306" s="16"/>
      <c r="DC306" s="16"/>
      <c r="DD306" s="16"/>
      <c r="DE306" s="16"/>
      <c r="DF306" s="16"/>
      <c r="DG306" s="16"/>
      <c r="DH306" s="16"/>
    </row>
    <row r="307" spans="95:112" s="15" customFormat="1" x14ac:dyDescent="0.2">
      <c r="CQ307" s="16"/>
      <c r="CR307" s="16"/>
      <c r="CS307" s="16"/>
      <c r="CT307" s="16"/>
      <c r="CU307" s="16"/>
      <c r="CV307" s="16"/>
      <c r="CW307" s="16"/>
      <c r="CX307" s="16"/>
      <c r="CY307" s="16"/>
      <c r="CZ307" s="16"/>
      <c r="DA307" s="16"/>
      <c r="DB307" s="16"/>
      <c r="DC307" s="16"/>
      <c r="DD307" s="16"/>
      <c r="DE307" s="16"/>
      <c r="DF307" s="16"/>
      <c r="DG307" s="16"/>
      <c r="DH307" s="16"/>
    </row>
    <row r="308" spans="95:112" s="15" customFormat="1" x14ac:dyDescent="0.2">
      <c r="CQ308" s="16"/>
      <c r="CR308" s="16"/>
      <c r="CS308" s="16"/>
      <c r="CT308" s="16"/>
      <c r="CU308" s="16"/>
      <c r="CV308" s="16"/>
      <c r="CW308" s="16"/>
      <c r="CX308" s="16"/>
      <c r="CY308" s="16"/>
      <c r="CZ308" s="16"/>
      <c r="DA308" s="16"/>
      <c r="DB308" s="16"/>
      <c r="DC308" s="16"/>
      <c r="DD308" s="16"/>
      <c r="DE308" s="16"/>
      <c r="DF308" s="16"/>
      <c r="DG308" s="16"/>
      <c r="DH308" s="16"/>
    </row>
    <row r="309" spans="95:112" s="15" customFormat="1" x14ac:dyDescent="0.2">
      <c r="CQ309" s="16"/>
      <c r="CR309" s="16"/>
      <c r="CS309" s="16"/>
      <c r="CT309" s="16"/>
      <c r="CU309" s="16"/>
      <c r="CV309" s="16"/>
      <c r="CW309" s="16"/>
      <c r="CX309" s="16"/>
      <c r="CY309" s="16"/>
      <c r="CZ309" s="16"/>
      <c r="DA309" s="16"/>
      <c r="DB309" s="16"/>
      <c r="DC309" s="16"/>
      <c r="DD309" s="16"/>
      <c r="DE309" s="16"/>
      <c r="DF309" s="16"/>
      <c r="DG309" s="16"/>
      <c r="DH309" s="16"/>
    </row>
    <row r="310" spans="95:112" s="15" customFormat="1" x14ac:dyDescent="0.2">
      <c r="CQ310" s="16"/>
      <c r="CR310" s="16"/>
      <c r="CS310" s="16"/>
      <c r="CT310" s="16"/>
      <c r="CU310" s="16"/>
      <c r="CV310" s="16"/>
      <c r="CW310" s="16"/>
      <c r="CX310" s="16"/>
      <c r="CY310" s="16"/>
      <c r="CZ310" s="16"/>
      <c r="DA310" s="16"/>
      <c r="DB310" s="16"/>
      <c r="DC310" s="16"/>
      <c r="DD310" s="16"/>
      <c r="DE310" s="16"/>
      <c r="DF310" s="16"/>
      <c r="DG310" s="16"/>
      <c r="DH310" s="16"/>
    </row>
    <row r="311" spans="95:112" s="15" customFormat="1" x14ac:dyDescent="0.2">
      <c r="CQ311" s="16"/>
      <c r="CR311" s="16"/>
      <c r="CS311" s="16"/>
      <c r="CT311" s="16"/>
      <c r="CU311" s="16"/>
      <c r="CV311" s="16"/>
      <c r="CW311" s="16"/>
      <c r="CX311" s="16"/>
      <c r="CY311" s="16"/>
      <c r="CZ311" s="16"/>
      <c r="DA311" s="16"/>
      <c r="DB311" s="16"/>
      <c r="DC311" s="16"/>
      <c r="DD311" s="16"/>
      <c r="DE311" s="16"/>
      <c r="DF311" s="16"/>
      <c r="DG311" s="16"/>
      <c r="DH311" s="16"/>
    </row>
    <row r="312" spans="95:112" s="15" customFormat="1" x14ac:dyDescent="0.2">
      <c r="CQ312" s="16"/>
      <c r="CR312" s="16"/>
      <c r="CS312" s="16"/>
      <c r="CT312" s="16"/>
      <c r="CU312" s="16"/>
      <c r="CV312" s="16"/>
      <c r="CW312" s="16"/>
      <c r="CX312" s="16"/>
      <c r="CY312" s="16"/>
      <c r="CZ312" s="16"/>
      <c r="DA312" s="16"/>
      <c r="DB312" s="16"/>
      <c r="DC312" s="16"/>
      <c r="DD312" s="16"/>
      <c r="DE312" s="16"/>
      <c r="DF312" s="16"/>
      <c r="DG312" s="16"/>
      <c r="DH312" s="16"/>
    </row>
    <row r="313" spans="95:112" s="15" customFormat="1" x14ac:dyDescent="0.2">
      <c r="CQ313" s="16"/>
      <c r="CR313" s="16"/>
      <c r="CS313" s="16"/>
      <c r="CT313" s="16"/>
      <c r="CU313" s="16"/>
      <c r="CV313" s="16"/>
      <c r="CW313" s="16"/>
      <c r="CX313" s="16"/>
      <c r="CY313" s="16"/>
      <c r="CZ313" s="16"/>
      <c r="DA313" s="16"/>
      <c r="DB313" s="16"/>
      <c r="DC313" s="16"/>
      <c r="DD313" s="16"/>
      <c r="DE313" s="16"/>
      <c r="DF313" s="16"/>
      <c r="DG313" s="16"/>
      <c r="DH313" s="16"/>
    </row>
    <row r="314" spans="95:112" s="15" customFormat="1" x14ac:dyDescent="0.2">
      <c r="CQ314" s="16"/>
      <c r="CR314" s="16"/>
      <c r="CS314" s="16"/>
      <c r="CT314" s="16"/>
      <c r="CU314" s="16"/>
      <c r="CV314" s="16"/>
      <c r="CW314" s="16"/>
      <c r="CX314" s="16"/>
      <c r="CY314" s="16"/>
      <c r="CZ314" s="16"/>
      <c r="DA314" s="16"/>
      <c r="DB314" s="16"/>
      <c r="DC314" s="16"/>
      <c r="DD314" s="16"/>
      <c r="DE314" s="16"/>
      <c r="DF314" s="16"/>
      <c r="DG314" s="16"/>
      <c r="DH314" s="16"/>
    </row>
    <row r="315" spans="95:112" s="15" customFormat="1" x14ac:dyDescent="0.2">
      <c r="CQ315" s="16"/>
      <c r="CR315" s="16"/>
      <c r="CS315" s="16"/>
      <c r="CT315" s="16"/>
      <c r="CU315" s="16"/>
      <c r="CV315" s="16"/>
      <c r="CW315" s="16"/>
      <c r="CX315" s="16"/>
      <c r="CY315" s="16"/>
      <c r="CZ315" s="16"/>
      <c r="DA315" s="16"/>
      <c r="DB315" s="16"/>
      <c r="DC315" s="16"/>
      <c r="DD315" s="16"/>
      <c r="DE315" s="16"/>
      <c r="DF315" s="16"/>
      <c r="DG315" s="16"/>
      <c r="DH315" s="16"/>
    </row>
    <row r="316" spans="95:112" s="15" customFormat="1" x14ac:dyDescent="0.2">
      <c r="CQ316" s="16"/>
      <c r="CR316" s="16"/>
      <c r="CS316" s="16"/>
      <c r="CT316" s="16"/>
      <c r="CU316" s="16"/>
      <c r="CV316" s="16"/>
      <c r="CW316" s="16"/>
      <c r="CX316" s="16"/>
      <c r="CY316" s="16"/>
      <c r="CZ316" s="16"/>
      <c r="DA316" s="16"/>
      <c r="DB316" s="16"/>
      <c r="DC316" s="16"/>
      <c r="DD316" s="16"/>
      <c r="DE316" s="16"/>
      <c r="DF316" s="16"/>
      <c r="DG316" s="16"/>
      <c r="DH316" s="16"/>
    </row>
    <row r="317" spans="95:112" s="15" customFormat="1" x14ac:dyDescent="0.2">
      <c r="CQ317" s="16"/>
      <c r="CR317" s="16"/>
      <c r="CS317" s="16"/>
      <c r="CT317" s="16"/>
      <c r="CU317" s="16"/>
      <c r="CV317" s="16"/>
      <c r="CW317" s="16"/>
      <c r="CX317" s="16"/>
      <c r="CY317" s="16"/>
      <c r="CZ317" s="16"/>
      <c r="DA317" s="16"/>
      <c r="DB317" s="16"/>
      <c r="DC317" s="16"/>
      <c r="DD317" s="16"/>
      <c r="DE317" s="16"/>
      <c r="DF317" s="16"/>
      <c r="DG317" s="16"/>
      <c r="DH317" s="16"/>
    </row>
    <row r="318" spans="95:112" s="15" customFormat="1" x14ac:dyDescent="0.2">
      <c r="CQ318" s="16"/>
      <c r="CR318" s="16"/>
      <c r="CS318" s="16"/>
      <c r="CT318" s="16"/>
      <c r="CU318" s="16"/>
      <c r="CV318" s="16"/>
      <c r="CW318" s="16"/>
      <c r="CX318" s="16"/>
      <c r="CY318" s="16"/>
      <c r="CZ318" s="16"/>
      <c r="DA318" s="16"/>
      <c r="DB318" s="16"/>
      <c r="DC318" s="16"/>
      <c r="DD318" s="16"/>
      <c r="DE318" s="16"/>
      <c r="DF318" s="16"/>
      <c r="DG318" s="16"/>
      <c r="DH318" s="16"/>
    </row>
    <row r="319" spans="95:112" s="15" customFormat="1" x14ac:dyDescent="0.2">
      <c r="CQ319" s="16"/>
      <c r="CR319" s="16"/>
      <c r="CS319" s="16"/>
      <c r="CT319" s="16"/>
      <c r="CU319" s="16"/>
      <c r="CV319" s="16"/>
      <c r="CW319" s="16"/>
      <c r="CX319" s="16"/>
      <c r="CY319" s="16"/>
      <c r="CZ319" s="16"/>
      <c r="DA319" s="16"/>
      <c r="DB319" s="16"/>
      <c r="DC319" s="16"/>
      <c r="DD319" s="16"/>
      <c r="DE319" s="16"/>
      <c r="DF319" s="16"/>
      <c r="DG319" s="16"/>
      <c r="DH319" s="16"/>
    </row>
    <row r="320" spans="95:112" s="15" customFormat="1" x14ac:dyDescent="0.2">
      <c r="CQ320" s="16"/>
      <c r="CR320" s="16"/>
      <c r="CS320" s="16"/>
      <c r="CT320" s="16"/>
      <c r="CU320" s="16"/>
      <c r="CV320" s="16"/>
      <c r="CW320" s="16"/>
      <c r="CX320" s="16"/>
      <c r="CY320" s="16"/>
      <c r="CZ320" s="16"/>
      <c r="DA320" s="16"/>
      <c r="DB320" s="16"/>
      <c r="DC320" s="16"/>
      <c r="DD320" s="16"/>
      <c r="DE320" s="16"/>
      <c r="DF320" s="16"/>
      <c r="DG320" s="16"/>
      <c r="DH320" s="16"/>
    </row>
    <row r="321" spans="95:112" s="15" customFormat="1" x14ac:dyDescent="0.2">
      <c r="CQ321" s="16"/>
      <c r="CR321" s="16"/>
      <c r="CS321" s="16"/>
      <c r="CT321" s="16"/>
      <c r="CU321" s="16"/>
      <c r="CV321" s="16"/>
      <c r="CW321" s="16"/>
      <c r="CX321" s="16"/>
      <c r="CY321" s="16"/>
      <c r="CZ321" s="16"/>
      <c r="DA321" s="16"/>
      <c r="DB321" s="16"/>
      <c r="DC321" s="16"/>
      <c r="DD321" s="16"/>
      <c r="DE321" s="16"/>
      <c r="DF321" s="16"/>
      <c r="DG321" s="16"/>
      <c r="DH321" s="16"/>
    </row>
    <row r="322" spans="95:112" s="15" customFormat="1" x14ac:dyDescent="0.2">
      <c r="CQ322" s="16"/>
      <c r="CR322" s="16"/>
      <c r="CS322" s="16"/>
      <c r="CT322" s="16"/>
      <c r="CU322" s="16"/>
      <c r="CV322" s="16"/>
      <c r="CW322" s="16"/>
      <c r="CX322" s="16"/>
      <c r="CY322" s="16"/>
      <c r="CZ322" s="16"/>
      <c r="DA322" s="16"/>
      <c r="DB322" s="16"/>
      <c r="DC322" s="16"/>
      <c r="DD322" s="16"/>
      <c r="DE322" s="16"/>
      <c r="DF322" s="16"/>
      <c r="DG322" s="16"/>
      <c r="DH322" s="16"/>
    </row>
    <row r="323" spans="95:112" s="15" customFormat="1" x14ac:dyDescent="0.2">
      <c r="CQ323" s="16"/>
      <c r="CR323" s="16"/>
      <c r="CS323" s="16"/>
      <c r="CT323" s="16"/>
      <c r="CU323" s="16"/>
      <c r="CV323" s="16"/>
      <c r="CW323" s="16"/>
      <c r="CX323" s="16"/>
      <c r="CY323" s="16"/>
      <c r="CZ323" s="16"/>
      <c r="DA323" s="16"/>
      <c r="DB323" s="16"/>
      <c r="DC323" s="16"/>
      <c r="DD323" s="16"/>
      <c r="DE323" s="16"/>
      <c r="DF323" s="16"/>
      <c r="DG323" s="16"/>
      <c r="DH323" s="16"/>
    </row>
    <row r="324" spans="95:112" s="15" customFormat="1" x14ac:dyDescent="0.2">
      <c r="CQ324" s="16"/>
      <c r="CR324" s="16"/>
      <c r="CS324" s="16"/>
      <c r="CT324" s="16"/>
      <c r="CU324" s="16"/>
      <c r="CV324" s="16"/>
      <c r="CW324" s="16"/>
      <c r="CX324" s="16"/>
      <c r="CY324" s="16"/>
      <c r="CZ324" s="16"/>
      <c r="DA324" s="16"/>
      <c r="DB324" s="16"/>
      <c r="DC324" s="16"/>
      <c r="DD324" s="16"/>
      <c r="DE324" s="16"/>
      <c r="DF324" s="16"/>
      <c r="DG324" s="16"/>
      <c r="DH324" s="16"/>
    </row>
    <row r="325" spans="95:112" s="15" customFormat="1" x14ac:dyDescent="0.2">
      <c r="CQ325" s="16"/>
      <c r="CR325" s="16"/>
      <c r="CS325" s="16"/>
      <c r="CT325" s="16"/>
      <c r="CU325" s="16"/>
      <c r="CV325" s="16"/>
      <c r="CW325" s="16"/>
      <c r="CX325" s="16"/>
      <c r="CY325" s="16"/>
      <c r="CZ325" s="16"/>
      <c r="DA325" s="16"/>
      <c r="DB325" s="16"/>
      <c r="DC325" s="16"/>
      <c r="DD325" s="16"/>
      <c r="DE325" s="16"/>
      <c r="DF325" s="16"/>
      <c r="DG325" s="16"/>
      <c r="DH325" s="16"/>
    </row>
    <row r="326" spans="95:112" s="15" customFormat="1" x14ac:dyDescent="0.2">
      <c r="CQ326" s="16"/>
      <c r="CR326" s="16"/>
      <c r="CS326" s="16"/>
      <c r="CT326" s="16"/>
      <c r="CU326" s="16"/>
      <c r="CV326" s="16"/>
      <c r="CW326" s="16"/>
      <c r="CX326" s="16"/>
      <c r="CY326" s="16"/>
      <c r="CZ326" s="16"/>
      <c r="DA326" s="16"/>
      <c r="DB326" s="16"/>
      <c r="DC326" s="16"/>
      <c r="DD326" s="16"/>
      <c r="DE326" s="16"/>
      <c r="DF326" s="16"/>
      <c r="DG326" s="16"/>
      <c r="DH326" s="16"/>
    </row>
    <row r="327" spans="95:112" s="15" customFormat="1" x14ac:dyDescent="0.2">
      <c r="CQ327" s="16"/>
      <c r="CR327" s="16"/>
      <c r="CS327" s="16"/>
      <c r="CT327" s="16"/>
      <c r="CU327" s="16"/>
      <c r="CV327" s="16"/>
      <c r="CW327" s="16"/>
      <c r="CX327" s="16"/>
      <c r="CY327" s="16"/>
      <c r="CZ327" s="16"/>
      <c r="DA327" s="16"/>
      <c r="DB327" s="16"/>
      <c r="DC327" s="16"/>
      <c r="DD327" s="16"/>
      <c r="DE327" s="16"/>
      <c r="DF327" s="16"/>
      <c r="DG327" s="16"/>
      <c r="DH327" s="16"/>
    </row>
    <row r="328" spans="95:112" s="15" customFormat="1" x14ac:dyDescent="0.2">
      <c r="CQ328" s="16"/>
      <c r="CR328" s="16"/>
      <c r="CS328" s="16"/>
      <c r="CT328" s="16"/>
      <c r="CU328" s="16"/>
      <c r="CV328" s="16"/>
      <c r="CW328" s="16"/>
      <c r="CX328" s="16"/>
      <c r="CY328" s="16"/>
      <c r="CZ328" s="16"/>
      <c r="DA328" s="16"/>
      <c r="DB328" s="16"/>
      <c r="DC328" s="16"/>
      <c r="DD328" s="16"/>
      <c r="DE328" s="16"/>
      <c r="DF328" s="16"/>
      <c r="DG328" s="16"/>
      <c r="DH328" s="16"/>
    </row>
    <row r="329" spans="95:112" s="15" customFormat="1" x14ac:dyDescent="0.2">
      <c r="CQ329" s="16"/>
      <c r="CR329" s="16"/>
      <c r="CS329" s="16"/>
      <c r="CT329" s="16"/>
      <c r="CU329" s="16"/>
      <c r="CV329" s="16"/>
      <c r="CW329" s="16"/>
      <c r="CX329" s="16"/>
      <c r="CY329" s="16"/>
      <c r="CZ329" s="16"/>
      <c r="DA329" s="16"/>
      <c r="DB329" s="16"/>
      <c r="DC329" s="16"/>
      <c r="DD329" s="16"/>
      <c r="DE329" s="16"/>
      <c r="DF329" s="16"/>
      <c r="DG329" s="16"/>
      <c r="DH329" s="16"/>
    </row>
    <row r="330" spans="95:112" s="15" customFormat="1" x14ac:dyDescent="0.2">
      <c r="CQ330" s="16"/>
      <c r="CR330" s="16"/>
      <c r="CS330" s="16"/>
      <c r="CT330" s="16"/>
      <c r="CU330" s="16"/>
      <c r="CV330" s="16"/>
      <c r="CW330" s="16"/>
      <c r="CX330" s="16"/>
      <c r="CY330" s="16"/>
      <c r="CZ330" s="16"/>
      <c r="DA330" s="16"/>
      <c r="DB330" s="16"/>
      <c r="DC330" s="16"/>
      <c r="DD330" s="16"/>
      <c r="DE330" s="16"/>
      <c r="DF330" s="16"/>
      <c r="DG330" s="16"/>
      <c r="DH330" s="16"/>
    </row>
    <row r="331" spans="95:112" s="15" customFormat="1" x14ac:dyDescent="0.2">
      <c r="CQ331" s="16"/>
      <c r="CR331" s="16"/>
      <c r="CS331" s="16"/>
      <c r="CT331" s="16"/>
      <c r="CU331" s="16"/>
      <c r="CV331" s="16"/>
      <c r="CW331" s="16"/>
      <c r="CX331" s="16"/>
      <c r="CY331" s="16"/>
      <c r="CZ331" s="16"/>
      <c r="DA331" s="16"/>
      <c r="DB331" s="16"/>
      <c r="DC331" s="16"/>
      <c r="DD331" s="16"/>
      <c r="DE331" s="16"/>
      <c r="DF331" s="16"/>
      <c r="DG331" s="16"/>
      <c r="DH331" s="16"/>
    </row>
    <row r="332" spans="95:112" s="15" customFormat="1" x14ac:dyDescent="0.2">
      <c r="CQ332" s="16"/>
      <c r="CR332" s="16"/>
      <c r="CS332" s="16"/>
      <c r="CT332" s="16"/>
      <c r="CU332" s="16"/>
      <c r="CV332" s="16"/>
      <c r="CW332" s="16"/>
      <c r="CX332" s="16"/>
      <c r="CY332" s="16"/>
      <c r="CZ332" s="16"/>
      <c r="DA332" s="16"/>
      <c r="DB332" s="16"/>
      <c r="DC332" s="16"/>
      <c r="DD332" s="16"/>
      <c r="DE332" s="16"/>
      <c r="DF332" s="16"/>
      <c r="DG332" s="16"/>
      <c r="DH332" s="16"/>
    </row>
    <row r="333" spans="95:112" s="15" customFormat="1" x14ac:dyDescent="0.2">
      <c r="CQ333" s="16"/>
      <c r="CR333" s="16"/>
      <c r="CS333" s="16"/>
      <c r="CT333" s="16"/>
      <c r="CU333" s="16"/>
      <c r="CV333" s="16"/>
      <c r="CW333" s="16"/>
      <c r="CX333" s="16"/>
      <c r="CY333" s="16"/>
      <c r="CZ333" s="16"/>
      <c r="DA333" s="16"/>
      <c r="DB333" s="16"/>
      <c r="DC333" s="16"/>
      <c r="DD333" s="16"/>
      <c r="DE333" s="16"/>
      <c r="DF333" s="16"/>
      <c r="DG333" s="16"/>
      <c r="DH333" s="16"/>
    </row>
    <row r="334" spans="95:112" s="15" customFormat="1" x14ac:dyDescent="0.2">
      <c r="CQ334" s="16"/>
      <c r="CR334" s="16"/>
      <c r="CS334" s="16"/>
      <c r="CT334" s="16"/>
      <c r="CU334" s="16"/>
      <c r="CV334" s="16"/>
      <c r="CW334" s="16"/>
      <c r="CX334" s="16"/>
      <c r="CY334" s="16"/>
      <c r="CZ334" s="16"/>
      <c r="DA334" s="16"/>
      <c r="DB334" s="16"/>
      <c r="DC334" s="16"/>
      <c r="DD334" s="16"/>
      <c r="DE334" s="16"/>
      <c r="DF334" s="16"/>
      <c r="DG334" s="16"/>
      <c r="DH334" s="16"/>
    </row>
    <row r="335" spans="95:112" s="15" customFormat="1" x14ac:dyDescent="0.2">
      <c r="CQ335" s="16"/>
      <c r="CR335" s="16"/>
      <c r="CS335" s="16"/>
      <c r="CT335" s="16"/>
      <c r="CU335" s="16"/>
      <c r="CV335" s="16"/>
      <c r="CW335" s="16"/>
      <c r="CX335" s="16"/>
      <c r="CY335" s="16"/>
      <c r="CZ335" s="16"/>
      <c r="DA335" s="16"/>
      <c r="DB335" s="16"/>
      <c r="DC335" s="16"/>
      <c r="DD335" s="16"/>
      <c r="DE335" s="16"/>
      <c r="DF335" s="16"/>
      <c r="DG335" s="16"/>
      <c r="DH335" s="16"/>
    </row>
    <row r="336" spans="95:112" s="15" customFormat="1" x14ac:dyDescent="0.2">
      <c r="CQ336" s="16"/>
      <c r="CR336" s="16"/>
      <c r="CS336" s="16"/>
      <c r="CT336" s="16"/>
      <c r="CU336" s="16"/>
      <c r="CV336" s="16"/>
      <c r="CW336" s="16"/>
      <c r="CX336" s="16"/>
      <c r="CY336" s="16"/>
      <c r="CZ336" s="16"/>
      <c r="DA336" s="16"/>
      <c r="DB336" s="16"/>
      <c r="DC336" s="16"/>
      <c r="DD336" s="16"/>
      <c r="DE336" s="16"/>
      <c r="DF336" s="16"/>
      <c r="DG336" s="16"/>
      <c r="DH336" s="16"/>
    </row>
    <row r="337" spans="95:112" s="15" customFormat="1" x14ac:dyDescent="0.2">
      <c r="CQ337" s="16"/>
      <c r="CR337" s="16"/>
      <c r="CS337" s="16"/>
      <c r="CT337" s="16"/>
      <c r="CU337" s="16"/>
      <c r="CV337" s="16"/>
      <c r="CW337" s="16"/>
      <c r="CX337" s="16"/>
      <c r="CY337" s="16"/>
      <c r="CZ337" s="16"/>
      <c r="DA337" s="16"/>
      <c r="DB337" s="16"/>
      <c r="DC337" s="16"/>
      <c r="DD337" s="16"/>
      <c r="DE337" s="16"/>
      <c r="DF337" s="16"/>
      <c r="DG337" s="16"/>
      <c r="DH337" s="16"/>
    </row>
    <row r="338" spans="95:112" s="15" customFormat="1" x14ac:dyDescent="0.2">
      <c r="CQ338" s="16"/>
      <c r="CR338" s="16"/>
      <c r="CS338" s="16"/>
      <c r="CT338" s="16"/>
      <c r="CU338" s="16"/>
      <c r="CV338" s="16"/>
      <c r="CW338" s="16"/>
      <c r="CX338" s="16"/>
      <c r="CY338" s="16"/>
      <c r="CZ338" s="16"/>
      <c r="DA338" s="16"/>
      <c r="DB338" s="16"/>
      <c r="DC338" s="16"/>
      <c r="DD338" s="16"/>
      <c r="DE338" s="16"/>
      <c r="DF338" s="16"/>
      <c r="DG338" s="16"/>
      <c r="DH338" s="16"/>
    </row>
    <row r="339" spans="95:112" s="15" customFormat="1" x14ac:dyDescent="0.2">
      <c r="CQ339" s="16"/>
      <c r="CR339" s="16"/>
      <c r="CS339" s="16"/>
      <c r="CT339" s="16"/>
      <c r="CU339" s="16"/>
      <c r="CV339" s="16"/>
      <c r="CW339" s="16"/>
      <c r="CX339" s="16"/>
      <c r="CY339" s="16"/>
      <c r="CZ339" s="16"/>
      <c r="DA339" s="16"/>
      <c r="DB339" s="16"/>
      <c r="DC339" s="16"/>
      <c r="DD339" s="16"/>
      <c r="DE339" s="16"/>
      <c r="DF339" s="16"/>
      <c r="DG339" s="16"/>
      <c r="DH339" s="16"/>
    </row>
    <row r="340" spans="95:112" s="15" customFormat="1" x14ac:dyDescent="0.2">
      <c r="CQ340" s="16"/>
      <c r="CR340" s="16"/>
      <c r="CS340" s="16"/>
      <c r="CT340" s="16"/>
      <c r="CU340" s="16"/>
      <c r="CV340" s="16"/>
      <c r="CW340" s="16"/>
      <c r="CX340" s="16"/>
      <c r="CY340" s="16"/>
      <c r="CZ340" s="16"/>
      <c r="DA340" s="16"/>
      <c r="DB340" s="16"/>
      <c r="DC340" s="16"/>
      <c r="DD340" s="16"/>
      <c r="DE340" s="16"/>
      <c r="DF340" s="16"/>
      <c r="DG340" s="16"/>
      <c r="DH340" s="16"/>
    </row>
    <row r="341" spans="95:112" s="15" customFormat="1" x14ac:dyDescent="0.2">
      <c r="CQ341" s="16"/>
      <c r="CR341" s="16"/>
      <c r="CS341" s="16"/>
      <c r="CT341" s="16"/>
      <c r="CU341" s="16"/>
      <c r="CV341" s="16"/>
      <c r="CW341" s="16"/>
      <c r="CX341" s="16"/>
      <c r="CY341" s="16"/>
      <c r="CZ341" s="16"/>
      <c r="DA341" s="16"/>
      <c r="DB341" s="16"/>
      <c r="DC341" s="16"/>
      <c r="DD341" s="16"/>
      <c r="DE341" s="16"/>
      <c r="DF341" s="16"/>
      <c r="DG341" s="16"/>
      <c r="DH341" s="16"/>
    </row>
    <row r="342" spans="95:112" s="15" customFormat="1" x14ac:dyDescent="0.2">
      <c r="CQ342" s="16"/>
      <c r="CR342" s="16"/>
      <c r="CS342" s="16"/>
      <c r="CT342" s="16"/>
      <c r="CU342" s="16"/>
      <c r="CV342" s="16"/>
      <c r="CW342" s="16"/>
      <c r="CX342" s="16"/>
      <c r="CY342" s="16"/>
      <c r="CZ342" s="16"/>
      <c r="DA342" s="16"/>
      <c r="DB342" s="16"/>
      <c r="DC342" s="16"/>
      <c r="DD342" s="16"/>
      <c r="DE342" s="16"/>
      <c r="DF342" s="16"/>
      <c r="DG342" s="16"/>
      <c r="DH342" s="16"/>
    </row>
    <row r="343" spans="95:112" s="15" customFormat="1" x14ac:dyDescent="0.2">
      <c r="CQ343" s="16"/>
      <c r="CR343" s="16"/>
      <c r="CS343" s="16"/>
      <c r="CT343" s="16"/>
      <c r="CU343" s="16"/>
      <c r="CV343" s="16"/>
      <c r="CW343" s="16"/>
      <c r="CX343" s="16"/>
      <c r="CY343" s="16"/>
      <c r="CZ343" s="16"/>
      <c r="DA343" s="16"/>
      <c r="DB343" s="16"/>
      <c r="DC343" s="16"/>
      <c r="DD343" s="16"/>
      <c r="DE343" s="16"/>
      <c r="DF343" s="16"/>
      <c r="DG343" s="16"/>
      <c r="DH343" s="16"/>
    </row>
    <row r="344" spans="95:112" s="15" customFormat="1" x14ac:dyDescent="0.2">
      <c r="CQ344" s="16"/>
      <c r="CR344" s="16"/>
      <c r="CS344" s="16"/>
      <c r="CT344" s="16"/>
      <c r="CU344" s="16"/>
      <c r="CV344" s="16"/>
      <c r="CW344" s="16"/>
      <c r="CX344" s="16"/>
      <c r="CY344" s="16"/>
      <c r="CZ344" s="16"/>
      <c r="DA344" s="16"/>
      <c r="DB344" s="16"/>
      <c r="DC344" s="16"/>
      <c r="DD344" s="16"/>
      <c r="DE344" s="16"/>
      <c r="DF344" s="16"/>
      <c r="DG344" s="16"/>
      <c r="DH344" s="16"/>
    </row>
    <row r="345" spans="95:112" s="15" customFormat="1" x14ac:dyDescent="0.2">
      <c r="CQ345" s="16"/>
      <c r="CR345" s="16"/>
      <c r="CS345" s="16"/>
      <c r="CT345" s="16"/>
      <c r="CU345" s="16"/>
      <c r="CV345" s="16"/>
      <c r="CW345" s="16"/>
      <c r="CX345" s="16"/>
      <c r="CY345" s="16"/>
      <c r="CZ345" s="16"/>
      <c r="DA345" s="16"/>
      <c r="DB345" s="16"/>
      <c r="DC345" s="16"/>
      <c r="DD345" s="16"/>
      <c r="DE345" s="16"/>
      <c r="DF345" s="16"/>
      <c r="DG345" s="16"/>
      <c r="DH345" s="16"/>
    </row>
    <row r="346" spans="95:112" s="15" customFormat="1" x14ac:dyDescent="0.2">
      <c r="CQ346" s="16"/>
      <c r="CR346" s="16"/>
      <c r="CS346" s="16"/>
      <c r="CT346" s="16"/>
      <c r="CU346" s="16"/>
      <c r="CV346" s="16"/>
      <c r="CW346" s="16"/>
      <c r="CX346" s="16"/>
      <c r="CY346" s="16"/>
      <c r="CZ346" s="16"/>
      <c r="DA346" s="16"/>
      <c r="DB346" s="16"/>
      <c r="DC346" s="16"/>
      <c r="DD346" s="16"/>
      <c r="DE346" s="16"/>
      <c r="DF346" s="16"/>
      <c r="DG346" s="16"/>
      <c r="DH346" s="16"/>
    </row>
    <row r="347" spans="95:112" s="15" customFormat="1" x14ac:dyDescent="0.2">
      <c r="CQ347" s="16"/>
      <c r="CR347" s="16"/>
      <c r="CS347" s="16"/>
      <c r="CT347" s="16"/>
      <c r="CU347" s="16"/>
      <c r="CV347" s="16"/>
      <c r="CW347" s="16"/>
      <c r="CX347" s="16"/>
      <c r="CY347" s="16"/>
      <c r="CZ347" s="16"/>
      <c r="DA347" s="16"/>
      <c r="DB347" s="16"/>
      <c r="DC347" s="16"/>
      <c r="DD347" s="16"/>
      <c r="DE347" s="16"/>
      <c r="DF347" s="16"/>
      <c r="DG347" s="16"/>
      <c r="DH347" s="16"/>
    </row>
    <row r="348" spans="95:112" s="15" customFormat="1" x14ac:dyDescent="0.2">
      <c r="CQ348" s="16"/>
      <c r="CR348" s="16"/>
      <c r="CS348" s="16"/>
      <c r="CT348" s="16"/>
      <c r="CU348" s="16"/>
      <c r="CV348" s="16"/>
      <c r="CW348" s="16"/>
      <c r="CX348" s="16"/>
      <c r="CY348" s="16"/>
      <c r="CZ348" s="16"/>
      <c r="DA348" s="16"/>
      <c r="DB348" s="16"/>
      <c r="DC348" s="16"/>
      <c r="DD348" s="16"/>
      <c r="DE348" s="16"/>
      <c r="DF348" s="16"/>
      <c r="DG348" s="16"/>
      <c r="DH348" s="16"/>
    </row>
    <row r="349" spans="95:112" s="15" customFormat="1" x14ac:dyDescent="0.2">
      <c r="CQ349" s="16"/>
      <c r="CR349" s="16"/>
      <c r="CS349" s="16"/>
      <c r="CT349" s="16"/>
      <c r="CU349" s="16"/>
      <c r="CV349" s="16"/>
      <c r="CW349" s="16"/>
      <c r="CX349" s="16"/>
      <c r="CY349" s="16"/>
      <c r="CZ349" s="16"/>
      <c r="DA349" s="16"/>
      <c r="DB349" s="16"/>
      <c r="DC349" s="16"/>
      <c r="DD349" s="16"/>
      <c r="DE349" s="16"/>
      <c r="DF349" s="16"/>
      <c r="DG349" s="16"/>
      <c r="DH349" s="16"/>
    </row>
    <row r="350" spans="95:112" s="15" customFormat="1" x14ac:dyDescent="0.2">
      <c r="CQ350" s="16"/>
      <c r="CR350" s="16"/>
      <c r="CS350" s="16"/>
      <c r="CT350" s="16"/>
      <c r="CU350" s="16"/>
      <c r="CV350" s="16"/>
      <c r="CW350" s="16"/>
      <c r="CX350" s="16"/>
      <c r="CY350" s="16"/>
      <c r="CZ350" s="16"/>
      <c r="DA350" s="16"/>
      <c r="DB350" s="16"/>
      <c r="DC350" s="16"/>
      <c r="DD350" s="16"/>
      <c r="DE350" s="16"/>
      <c r="DF350" s="16"/>
      <c r="DG350" s="16"/>
      <c r="DH350" s="16"/>
    </row>
    <row r="351" spans="95:112" s="15" customFormat="1" x14ac:dyDescent="0.2">
      <c r="CQ351" s="16"/>
      <c r="CR351" s="16"/>
      <c r="CS351" s="16"/>
      <c r="CT351" s="16"/>
      <c r="CU351" s="16"/>
      <c r="CV351" s="16"/>
      <c r="CW351" s="16"/>
      <c r="CX351" s="16"/>
      <c r="CY351" s="16"/>
      <c r="CZ351" s="16"/>
      <c r="DA351" s="16"/>
      <c r="DB351" s="16"/>
      <c r="DC351" s="16"/>
      <c r="DD351" s="16"/>
      <c r="DE351" s="16"/>
      <c r="DF351" s="16"/>
      <c r="DG351" s="16"/>
      <c r="DH351" s="16"/>
    </row>
    <row r="352" spans="95:112" s="15" customFormat="1" x14ac:dyDescent="0.2">
      <c r="CQ352" s="16"/>
      <c r="CR352" s="16"/>
      <c r="CS352" s="16"/>
      <c r="CT352" s="16"/>
      <c r="CU352" s="16"/>
      <c r="CV352" s="16"/>
      <c r="CW352" s="16"/>
      <c r="CX352" s="16"/>
      <c r="CY352" s="16"/>
      <c r="CZ352" s="16"/>
      <c r="DA352" s="16"/>
      <c r="DB352" s="16"/>
      <c r="DC352" s="16"/>
      <c r="DD352" s="16"/>
      <c r="DE352" s="16"/>
      <c r="DF352" s="16"/>
      <c r="DG352" s="16"/>
      <c r="DH352" s="16"/>
    </row>
    <row r="353" spans="95:112" s="15" customFormat="1" x14ac:dyDescent="0.2">
      <c r="CQ353" s="16"/>
      <c r="CR353" s="16"/>
      <c r="CS353" s="16"/>
      <c r="CT353" s="16"/>
      <c r="CU353" s="16"/>
      <c r="CV353" s="16"/>
      <c r="CW353" s="16"/>
      <c r="CX353" s="16"/>
      <c r="CY353" s="16"/>
      <c r="CZ353" s="16"/>
      <c r="DA353" s="16"/>
      <c r="DB353" s="16"/>
      <c r="DC353" s="16"/>
      <c r="DD353" s="16"/>
      <c r="DE353" s="16"/>
      <c r="DF353" s="16"/>
      <c r="DG353" s="16"/>
      <c r="DH353" s="16"/>
    </row>
    <row r="354" spans="95:112" s="15" customFormat="1" x14ac:dyDescent="0.2">
      <c r="CQ354" s="16"/>
      <c r="CR354" s="16"/>
      <c r="CS354" s="16"/>
      <c r="CT354" s="16"/>
      <c r="CU354" s="16"/>
      <c r="CV354" s="16"/>
      <c r="CW354" s="16"/>
      <c r="CX354" s="16"/>
      <c r="CY354" s="16"/>
      <c r="CZ354" s="16"/>
      <c r="DA354" s="16"/>
      <c r="DB354" s="16"/>
      <c r="DC354" s="16"/>
      <c r="DD354" s="16"/>
      <c r="DE354" s="16"/>
      <c r="DF354" s="16"/>
      <c r="DG354" s="16"/>
      <c r="DH354" s="16"/>
    </row>
    <row r="355" spans="95:112" s="15" customFormat="1" x14ac:dyDescent="0.2">
      <c r="CQ355" s="16"/>
      <c r="CR355" s="16"/>
      <c r="CS355" s="16"/>
      <c r="CT355" s="16"/>
      <c r="CU355" s="16"/>
      <c r="CV355" s="16"/>
      <c r="CW355" s="16"/>
      <c r="CX355" s="16"/>
      <c r="CY355" s="16"/>
      <c r="CZ355" s="16"/>
      <c r="DA355" s="16"/>
      <c r="DB355" s="16"/>
      <c r="DC355" s="16"/>
      <c r="DD355" s="16"/>
      <c r="DE355" s="16"/>
      <c r="DF355" s="16"/>
      <c r="DG355" s="16"/>
      <c r="DH355" s="16"/>
    </row>
    <row r="356" spans="95:112" s="15" customFormat="1" x14ac:dyDescent="0.2">
      <c r="CQ356" s="16"/>
      <c r="CR356" s="16"/>
      <c r="CS356" s="16"/>
      <c r="CT356" s="16"/>
      <c r="CU356" s="16"/>
      <c r="CV356" s="16"/>
      <c r="CW356" s="16"/>
      <c r="CX356" s="16"/>
      <c r="CY356" s="16"/>
      <c r="CZ356" s="16"/>
      <c r="DA356" s="16"/>
      <c r="DB356" s="16"/>
      <c r="DC356" s="16"/>
      <c r="DD356" s="16"/>
      <c r="DE356" s="16"/>
      <c r="DF356" s="16"/>
      <c r="DG356" s="16"/>
      <c r="DH356" s="16"/>
    </row>
    <row r="357" spans="95:112" s="15" customFormat="1" x14ac:dyDescent="0.2">
      <c r="CQ357" s="16"/>
      <c r="CR357" s="16"/>
      <c r="CS357" s="16"/>
      <c r="CT357" s="16"/>
      <c r="CU357" s="16"/>
      <c r="CV357" s="16"/>
      <c r="CW357" s="16"/>
      <c r="CX357" s="16"/>
      <c r="CY357" s="16"/>
      <c r="CZ357" s="16"/>
      <c r="DA357" s="16"/>
      <c r="DB357" s="16"/>
      <c r="DC357" s="16"/>
      <c r="DD357" s="16"/>
      <c r="DE357" s="16"/>
      <c r="DF357" s="16"/>
      <c r="DG357" s="16"/>
      <c r="DH357" s="16"/>
    </row>
    <row r="358" spans="95:112" s="15" customFormat="1" x14ac:dyDescent="0.2">
      <c r="CQ358" s="16"/>
      <c r="CR358" s="16"/>
      <c r="CS358" s="16"/>
      <c r="CT358" s="16"/>
      <c r="CU358" s="16"/>
      <c r="CV358" s="16"/>
      <c r="CW358" s="16"/>
      <c r="CX358" s="16"/>
      <c r="CY358" s="16"/>
      <c r="CZ358" s="16"/>
      <c r="DA358" s="16"/>
      <c r="DB358" s="16"/>
      <c r="DC358" s="16"/>
      <c r="DD358" s="16"/>
      <c r="DE358" s="16"/>
      <c r="DF358" s="16"/>
      <c r="DG358" s="16"/>
      <c r="DH358" s="16"/>
    </row>
    <row r="359" spans="95:112" s="15" customFormat="1" x14ac:dyDescent="0.2">
      <c r="CQ359" s="16"/>
      <c r="CR359" s="16"/>
      <c r="CS359" s="16"/>
      <c r="CT359" s="16"/>
      <c r="CU359" s="16"/>
      <c r="CV359" s="16"/>
      <c r="CW359" s="16"/>
      <c r="CX359" s="16"/>
      <c r="CY359" s="16"/>
      <c r="CZ359" s="16"/>
      <c r="DA359" s="16"/>
      <c r="DB359" s="16"/>
      <c r="DC359" s="16"/>
      <c r="DD359" s="16"/>
      <c r="DE359" s="16"/>
      <c r="DF359" s="16"/>
      <c r="DG359" s="16"/>
      <c r="DH359" s="16"/>
    </row>
    <row r="360" spans="95:112" s="15" customFormat="1" x14ac:dyDescent="0.2">
      <c r="CQ360" s="16"/>
      <c r="CR360" s="16"/>
      <c r="CS360" s="16"/>
      <c r="CT360" s="16"/>
      <c r="CU360" s="16"/>
      <c r="CV360" s="16"/>
      <c r="CW360" s="16"/>
      <c r="CX360" s="16"/>
      <c r="CY360" s="16"/>
      <c r="CZ360" s="16"/>
      <c r="DA360" s="16"/>
      <c r="DB360" s="16"/>
      <c r="DC360" s="16"/>
      <c r="DD360" s="16"/>
      <c r="DE360" s="16"/>
      <c r="DF360" s="16"/>
      <c r="DG360" s="16"/>
      <c r="DH360" s="16"/>
    </row>
    <row r="361" spans="95:112" s="15" customFormat="1" x14ac:dyDescent="0.2">
      <c r="CQ361" s="16"/>
      <c r="CR361" s="16"/>
      <c r="CS361" s="16"/>
      <c r="CT361" s="16"/>
      <c r="CU361" s="16"/>
      <c r="CV361" s="16"/>
      <c r="CW361" s="16"/>
      <c r="CX361" s="16"/>
      <c r="CY361" s="16"/>
      <c r="CZ361" s="16"/>
      <c r="DA361" s="16"/>
      <c r="DB361" s="16"/>
      <c r="DC361" s="16"/>
      <c r="DD361" s="16"/>
      <c r="DE361" s="16"/>
      <c r="DF361" s="16"/>
      <c r="DG361" s="16"/>
      <c r="DH361" s="16"/>
    </row>
    <row r="362" spans="95:112" s="15" customFormat="1" x14ac:dyDescent="0.2">
      <c r="CQ362" s="16"/>
      <c r="CR362" s="16"/>
      <c r="CS362" s="16"/>
      <c r="CT362" s="16"/>
      <c r="CU362" s="16"/>
      <c r="CV362" s="16"/>
      <c r="CW362" s="16"/>
      <c r="CX362" s="16"/>
      <c r="CY362" s="16"/>
      <c r="CZ362" s="16"/>
      <c r="DA362" s="16"/>
      <c r="DB362" s="16"/>
      <c r="DC362" s="16"/>
      <c r="DD362" s="16"/>
      <c r="DE362" s="16"/>
      <c r="DF362" s="16"/>
      <c r="DG362" s="16"/>
      <c r="DH362" s="16"/>
    </row>
    <row r="363" spans="95:112" s="15" customFormat="1" x14ac:dyDescent="0.2">
      <c r="CQ363" s="16"/>
      <c r="CR363" s="16"/>
      <c r="CS363" s="16"/>
      <c r="CT363" s="16"/>
      <c r="CU363" s="16"/>
      <c r="CV363" s="16"/>
      <c r="CW363" s="16"/>
      <c r="CX363" s="16"/>
      <c r="CY363" s="16"/>
      <c r="CZ363" s="16"/>
      <c r="DA363" s="16"/>
      <c r="DB363" s="16"/>
      <c r="DC363" s="16"/>
      <c r="DD363" s="16"/>
      <c r="DE363" s="16"/>
      <c r="DF363" s="16"/>
      <c r="DG363" s="16"/>
      <c r="DH363" s="16"/>
    </row>
    <row r="364" spans="95:112" s="15" customFormat="1" x14ac:dyDescent="0.2">
      <c r="CQ364" s="16"/>
      <c r="CR364" s="16"/>
      <c r="CS364" s="16"/>
      <c r="CT364" s="16"/>
      <c r="CU364" s="16"/>
      <c r="CV364" s="16"/>
      <c r="CW364" s="16"/>
      <c r="CX364" s="16"/>
      <c r="CY364" s="16"/>
      <c r="CZ364" s="16"/>
      <c r="DA364" s="16"/>
      <c r="DB364" s="16"/>
      <c r="DC364" s="16"/>
      <c r="DD364" s="16"/>
      <c r="DE364" s="16"/>
      <c r="DF364" s="16"/>
      <c r="DG364" s="16"/>
      <c r="DH364" s="16"/>
    </row>
    <row r="365" spans="95:112" s="15" customFormat="1" x14ac:dyDescent="0.2">
      <c r="CQ365" s="16"/>
      <c r="CR365" s="16"/>
      <c r="CS365" s="16"/>
      <c r="CT365" s="16"/>
      <c r="CU365" s="16"/>
      <c r="CV365" s="16"/>
      <c r="CW365" s="16"/>
      <c r="CX365" s="16"/>
      <c r="CY365" s="16"/>
      <c r="CZ365" s="16"/>
      <c r="DA365" s="16"/>
      <c r="DB365" s="16"/>
      <c r="DC365" s="16"/>
      <c r="DD365" s="16"/>
      <c r="DE365" s="16"/>
      <c r="DF365" s="16"/>
      <c r="DG365" s="16"/>
      <c r="DH365" s="16"/>
    </row>
    <row r="366" spans="95:112" s="15" customFormat="1" x14ac:dyDescent="0.2">
      <c r="CQ366" s="16"/>
      <c r="CR366" s="16"/>
      <c r="CS366" s="16"/>
      <c r="CT366" s="16"/>
      <c r="CU366" s="16"/>
      <c r="CV366" s="16"/>
      <c r="CW366" s="16"/>
      <c r="CX366" s="16"/>
      <c r="CY366" s="16"/>
      <c r="CZ366" s="16"/>
      <c r="DA366" s="16"/>
      <c r="DB366" s="16"/>
      <c r="DC366" s="16"/>
      <c r="DD366" s="16"/>
      <c r="DE366" s="16"/>
      <c r="DF366" s="16"/>
      <c r="DG366" s="16"/>
      <c r="DH366" s="16"/>
    </row>
    <row r="367" spans="95:112" s="15" customFormat="1" x14ac:dyDescent="0.2">
      <c r="CQ367" s="16"/>
      <c r="CR367" s="16"/>
      <c r="CS367" s="16"/>
      <c r="CT367" s="16"/>
      <c r="CU367" s="16"/>
      <c r="CV367" s="16"/>
      <c r="CW367" s="16"/>
      <c r="CX367" s="16"/>
      <c r="CY367" s="16"/>
      <c r="CZ367" s="16"/>
      <c r="DA367" s="16"/>
      <c r="DB367" s="16"/>
      <c r="DC367" s="16"/>
      <c r="DD367" s="16"/>
      <c r="DE367" s="16"/>
      <c r="DF367" s="16"/>
      <c r="DG367" s="16"/>
      <c r="DH367" s="16"/>
    </row>
    <row r="368" spans="95:112" s="15" customFormat="1" x14ac:dyDescent="0.2">
      <c r="CQ368" s="16"/>
      <c r="CR368" s="16"/>
      <c r="CS368" s="16"/>
      <c r="CT368" s="16"/>
      <c r="CU368" s="16"/>
      <c r="CV368" s="16"/>
      <c r="CW368" s="16"/>
      <c r="CX368" s="16"/>
      <c r="CY368" s="16"/>
      <c r="CZ368" s="16"/>
      <c r="DA368" s="16"/>
      <c r="DB368" s="16"/>
      <c r="DC368" s="16"/>
      <c r="DD368" s="16"/>
      <c r="DE368" s="16"/>
      <c r="DF368" s="16"/>
      <c r="DG368" s="16"/>
      <c r="DH368" s="16"/>
    </row>
    <row r="369" spans="95:112" s="15" customFormat="1" x14ac:dyDescent="0.2">
      <c r="CQ369" s="16"/>
      <c r="CR369" s="16"/>
      <c r="CS369" s="16"/>
      <c r="CT369" s="16"/>
      <c r="CU369" s="16"/>
      <c r="CV369" s="16"/>
      <c r="CW369" s="16"/>
      <c r="CX369" s="16"/>
      <c r="CY369" s="16"/>
      <c r="CZ369" s="16"/>
      <c r="DA369" s="16"/>
      <c r="DB369" s="16"/>
      <c r="DC369" s="16"/>
      <c r="DD369" s="16"/>
      <c r="DE369" s="16"/>
      <c r="DF369" s="16"/>
      <c r="DG369" s="16"/>
      <c r="DH369" s="16"/>
    </row>
    <row r="370" spans="95:112" s="15" customFormat="1" x14ac:dyDescent="0.2">
      <c r="CQ370" s="16"/>
      <c r="CR370" s="16"/>
      <c r="CS370" s="16"/>
      <c r="CT370" s="16"/>
      <c r="CU370" s="16"/>
      <c r="CV370" s="16"/>
      <c r="CW370" s="16"/>
      <c r="CX370" s="16"/>
      <c r="CY370" s="16"/>
      <c r="CZ370" s="16"/>
      <c r="DA370" s="16"/>
      <c r="DB370" s="16"/>
      <c r="DC370" s="16"/>
      <c r="DD370" s="16"/>
      <c r="DE370" s="16"/>
      <c r="DF370" s="16"/>
      <c r="DG370" s="16"/>
      <c r="DH370" s="16"/>
    </row>
    <row r="371" spans="95:112" s="15" customFormat="1" x14ac:dyDescent="0.2">
      <c r="CQ371" s="16"/>
      <c r="CR371" s="16"/>
      <c r="CS371" s="16"/>
      <c r="CT371" s="16"/>
      <c r="CU371" s="16"/>
      <c r="CV371" s="16"/>
      <c r="CW371" s="16"/>
      <c r="CX371" s="16"/>
      <c r="CY371" s="16"/>
      <c r="CZ371" s="16"/>
      <c r="DA371" s="16"/>
      <c r="DB371" s="16"/>
      <c r="DC371" s="16"/>
      <c r="DD371" s="16"/>
      <c r="DE371" s="16"/>
      <c r="DF371" s="16"/>
      <c r="DG371" s="16"/>
      <c r="DH371" s="16"/>
    </row>
    <row r="372" spans="95:112" s="15" customFormat="1" x14ac:dyDescent="0.2">
      <c r="CQ372" s="16"/>
      <c r="CR372" s="16"/>
      <c r="CS372" s="16"/>
      <c r="CT372" s="16"/>
      <c r="CU372" s="16"/>
      <c r="CV372" s="16"/>
      <c r="CW372" s="16"/>
      <c r="CX372" s="16"/>
      <c r="CY372" s="16"/>
      <c r="CZ372" s="16"/>
      <c r="DA372" s="16"/>
      <c r="DB372" s="16"/>
      <c r="DC372" s="16"/>
      <c r="DD372" s="16"/>
      <c r="DE372" s="16"/>
      <c r="DF372" s="16"/>
      <c r="DG372" s="16"/>
      <c r="DH372" s="16"/>
    </row>
    <row r="373" spans="95:112" s="15" customFormat="1" x14ac:dyDescent="0.2">
      <c r="CQ373" s="16"/>
      <c r="CR373" s="16"/>
      <c r="CS373" s="16"/>
      <c r="CT373" s="16"/>
      <c r="CU373" s="16"/>
      <c r="CV373" s="16"/>
      <c r="CW373" s="16"/>
      <c r="CX373" s="16"/>
      <c r="CY373" s="16"/>
      <c r="CZ373" s="16"/>
      <c r="DA373" s="16"/>
      <c r="DB373" s="16"/>
      <c r="DC373" s="16"/>
      <c r="DD373" s="16"/>
      <c r="DE373" s="16"/>
      <c r="DF373" s="16"/>
      <c r="DG373" s="16"/>
      <c r="DH373" s="16"/>
    </row>
    <row r="374" spans="95:112" s="15" customFormat="1" x14ac:dyDescent="0.2">
      <c r="CQ374" s="16"/>
      <c r="CR374" s="16"/>
      <c r="CS374" s="16"/>
      <c r="CT374" s="16"/>
      <c r="CU374" s="16"/>
      <c r="CV374" s="16"/>
      <c r="CW374" s="16"/>
      <c r="CX374" s="16"/>
      <c r="CY374" s="16"/>
      <c r="CZ374" s="16"/>
      <c r="DA374" s="16"/>
      <c r="DB374" s="16"/>
      <c r="DC374" s="16"/>
      <c r="DD374" s="16"/>
      <c r="DE374" s="16"/>
      <c r="DF374" s="16"/>
      <c r="DG374" s="16"/>
      <c r="DH374" s="16"/>
    </row>
    <row r="375" spans="95:112" s="15" customFormat="1" x14ac:dyDescent="0.2">
      <c r="CQ375" s="16"/>
      <c r="CR375" s="16"/>
      <c r="CS375" s="16"/>
      <c r="CT375" s="16"/>
      <c r="CU375" s="16"/>
      <c r="CV375" s="16"/>
      <c r="CW375" s="16"/>
      <c r="CX375" s="16"/>
      <c r="CY375" s="16"/>
      <c r="CZ375" s="16"/>
      <c r="DA375" s="16"/>
      <c r="DB375" s="16"/>
      <c r="DC375" s="16"/>
      <c r="DD375" s="16"/>
      <c r="DE375" s="16"/>
      <c r="DF375" s="16"/>
      <c r="DG375" s="16"/>
      <c r="DH375" s="16"/>
    </row>
    <row r="376" spans="95:112" s="15" customFormat="1" x14ac:dyDescent="0.2">
      <c r="CQ376" s="16"/>
      <c r="CR376" s="16"/>
      <c r="CS376" s="16"/>
      <c r="CT376" s="16"/>
      <c r="CU376" s="16"/>
      <c r="CV376" s="16"/>
      <c r="CW376" s="16"/>
      <c r="CX376" s="16"/>
      <c r="CY376" s="16"/>
      <c r="CZ376" s="16"/>
      <c r="DA376" s="16"/>
      <c r="DB376" s="16"/>
      <c r="DC376" s="16"/>
      <c r="DD376" s="16"/>
      <c r="DE376" s="16"/>
      <c r="DF376" s="16"/>
      <c r="DG376" s="16"/>
      <c r="DH376" s="16"/>
    </row>
    <row r="377" spans="95:112" s="15" customFormat="1" x14ac:dyDescent="0.2">
      <c r="CQ377" s="16"/>
      <c r="CR377" s="16"/>
      <c r="CS377" s="16"/>
      <c r="CT377" s="16"/>
      <c r="CU377" s="16"/>
      <c r="CV377" s="16"/>
      <c r="CW377" s="16"/>
      <c r="CX377" s="16"/>
      <c r="CY377" s="16"/>
      <c r="CZ377" s="16"/>
      <c r="DA377" s="16"/>
      <c r="DB377" s="16"/>
      <c r="DC377" s="16"/>
      <c r="DD377" s="16"/>
      <c r="DE377" s="16"/>
      <c r="DF377" s="16"/>
      <c r="DG377" s="16"/>
      <c r="DH377" s="16"/>
    </row>
    <row r="378" spans="95:112" s="15" customFormat="1" x14ac:dyDescent="0.2">
      <c r="CQ378" s="16"/>
      <c r="CR378" s="16"/>
      <c r="CS378" s="16"/>
      <c r="CT378" s="16"/>
      <c r="CU378" s="16"/>
      <c r="CV378" s="16"/>
      <c r="CW378" s="16"/>
      <c r="CX378" s="16"/>
      <c r="CY378" s="16"/>
      <c r="CZ378" s="16"/>
      <c r="DA378" s="16"/>
      <c r="DB378" s="16"/>
      <c r="DC378" s="16"/>
      <c r="DD378" s="16"/>
      <c r="DE378" s="16"/>
      <c r="DF378" s="16"/>
      <c r="DG378" s="16"/>
      <c r="DH378" s="16"/>
    </row>
    <row r="379" spans="95:112" s="15" customFormat="1" x14ac:dyDescent="0.2">
      <c r="CQ379" s="16"/>
      <c r="CR379" s="16"/>
      <c r="CS379" s="16"/>
      <c r="CT379" s="16"/>
      <c r="CU379" s="16"/>
      <c r="CV379" s="16"/>
      <c r="CW379" s="16"/>
      <c r="CX379" s="16"/>
      <c r="CY379" s="16"/>
      <c r="CZ379" s="16"/>
      <c r="DA379" s="16"/>
      <c r="DB379" s="16"/>
      <c r="DC379" s="16"/>
      <c r="DD379" s="16"/>
      <c r="DE379" s="16"/>
      <c r="DF379" s="16"/>
      <c r="DG379" s="16"/>
      <c r="DH379" s="16"/>
    </row>
    <row r="380" spans="95:112" s="15" customFormat="1" x14ac:dyDescent="0.2">
      <c r="CQ380" s="16"/>
      <c r="CR380" s="16"/>
      <c r="CS380" s="16"/>
      <c r="CT380" s="16"/>
      <c r="CU380" s="16"/>
      <c r="CV380" s="16"/>
      <c r="CW380" s="16"/>
      <c r="CX380" s="16"/>
      <c r="CY380" s="16"/>
      <c r="CZ380" s="16"/>
      <c r="DA380" s="16"/>
      <c r="DB380" s="16"/>
      <c r="DC380" s="16"/>
      <c r="DD380" s="16"/>
      <c r="DE380" s="16"/>
      <c r="DF380" s="16"/>
      <c r="DG380" s="16"/>
      <c r="DH380" s="16"/>
    </row>
    <row r="381" spans="95:112" s="15" customFormat="1" x14ac:dyDescent="0.2">
      <c r="CQ381" s="16"/>
      <c r="CR381" s="16"/>
      <c r="CS381" s="16"/>
      <c r="CT381" s="16"/>
      <c r="CU381" s="16"/>
      <c r="CV381" s="16"/>
      <c r="CW381" s="16"/>
      <c r="CX381" s="16"/>
      <c r="CY381" s="16"/>
      <c r="CZ381" s="16"/>
      <c r="DA381" s="16"/>
      <c r="DB381" s="16"/>
      <c r="DC381" s="16"/>
      <c r="DD381" s="16"/>
      <c r="DE381" s="16"/>
      <c r="DF381" s="16"/>
      <c r="DG381" s="16"/>
      <c r="DH381" s="16"/>
    </row>
    <row r="382" spans="95:112" s="15" customFormat="1" x14ac:dyDescent="0.2">
      <c r="CQ382" s="16"/>
      <c r="CR382" s="16"/>
      <c r="CS382" s="16"/>
      <c r="CT382" s="16"/>
      <c r="CU382" s="16"/>
      <c r="CV382" s="16"/>
      <c r="CW382" s="16"/>
      <c r="CX382" s="16"/>
      <c r="CY382" s="16"/>
      <c r="CZ382" s="16"/>
      <c r="DA382" s="16"/>
      <c r="DB382" s="16"/>
      <c r="DC382" s="16"/>
      <c r="DD382" s="16"/>
      <c r="DE382" s="16"/>
      <c r="DF382" s="16"/>
      <c r="DG382" s="16"/>
      <c r="DH382" s="16"/>
    </row>
    <row r="383" spans="95:112" s="15" customFormat="1" x14ac:dyDescent="0.2">
      <c r="CQ383" s="16"/>
      <c r="CR383" s="16"/>
      <c r="CS383" s="16"/>
      <c r="CT383" s="16"/>
      <c r="CU383" s="16"/>
      <c r="CV383" s="16"/>
      <c r="CW383" s="16"/>
      <c r="CX383" s="16"/>
      <c r="CY383" s="16"/>
      <c r="CZ383" s="16"/>
      <c r="DA383" s="16"/>
      <c r="DB383" s="16"/>
      <c r="DC383" s="16"/>
      <c r="DD383" s="16"/>
      <c r="DE383" s="16"/>
      <c r="DF383" s="16"/>
      <c r="DG383" s="16"/>
      <c r="DH383" s="16"/>
    </row>
    <row r="384" spans="95:112" s="15" customFormat="1" x14ac:dyDescent="0.2">
      <c r="CQ384" s="16"/>
      <c r="CR384" s="16"/>
      <c r="CS384" s="16"/>
      <c r="CT384" s="16"/>
      <c r="CU384" s="16"/>
      <c r="CV384" s="16"/>
      <c r="CW384" s="16"/>
      <c r="CX384" s="16"/>
      <c r="CY384" s="16"/>
      <c r="CZ384" s="16"/>
      <c r="DA384" s="16"/>
      <c r="DB384" s="16"/>
      <c r="DC384" s="16"/>
      <c r="DD384" s="16"/>
      <c r="DE384" s="16"/>
      <c r="DF384" s="16"/>
      <c r="DG384" s="16"/>
      <c r="DH384" s="16"/>
    </row>
    <row r="385" spans="95:112" s="15" customFormat="1" x14ac:dyDescent="0.2">
      <c r="CQ385" s="16"/>
      <c r="CR385" s="16"/>
      <c r="CS385" s="16"/>
      <c r="CT385" s="16"/>
      <c r="CU385" s="16"/>
      <c r="CV385" s="16"/>
      <c r="CW385" s="16"/>
      <c r="CX385" s="16"/>
      <c r="CY385" s="16"/>
      <c r="CZ385" s="16"/>
      <c r="DA385" s="16"/>
      <c r="DB385" s="16"/>
      <c r="DC385" s="16"/>
      <c r="DD385" s="16"/>
      <c r="DE385" s="16"/>
      <c r="DF385" s="16"/>
      <c r="DG385" s="16"/>
      <c r="DH385" s="16"/>
    </row>
    <row r="386" spans="95:112" s="15" customFormat="1" x14ac:dyDescent="0.2">
      <c r="CQ386" s="16"/>
      <c r="CR386" s="16"/>
      <c r="CS386" s="16"/>
      <c r="CT386" s="16"/>
      <c r="CU386" s="16"/>
      <c r="CV386" s="16"/>
      <c r="CW386" s="16"/>
      <c r="CX386" s="16"/>
      <c r="CY386" s="16"/>
      <c r="CZ386" s="16"/>
      <c r="DA386" s="16"/>
      <c r="DB386" s="16"/>
      <c r="DC386" s="16"/>
      <c r="DD386" s="16"/>
      <c r="DE386" s="16"/>
      <c r="DF386" s="16"/>
      <c r="DG386" s="16"/>
      <c r="DH386" s="16"/>
    </row>
    <row r="387" spans="95:112" s="15" customFormat="1" x14ac:dyDescent="0.2">
      <c r="CQ387" s="16"/>
      <c r="CR387" s="16"/>
      <c r="CS387" s="16"/>
      <c r="CT387" s="16"/>
      <c r="CU387" s="16"/>
      <c r="CV387" s="16"/>
      <c r="CW387" s="16"/>
      <c r="CX387" s="16"/>
      <c r="CY387" s="16"/>
      <c r="CZ387" s="16"/>
      <c r="DA387" s="16"/>
      <c r="DB387" s="16"/>
      <c r="DC387" s="16"/>
      <c r="DD387" s="16"/>
      <c r="DE387" s="16"/>
      <c r="DF387" s="16"/>
      <c r="DG387" s="16"/>
      <c r="DH387" s="16"/>
    </row>
    <row r="388" spans="95:112" s="15" customFormat="1" x14ac:dyDescent="0.2">
      <c r="CQ388" s="16"/>
      <c r="CR388" s="16"/>
      <c r="CS388" s="16"/>
      <c r="CT388" s="16"/>
      <c r="CU388" s="16"/>
      <c r="CV388" s="16"/>
      <c r="CW388" s="16"/>
      <c r="CX388" s="16"/>
      <c r="CY388" s="16"/>
      <c r="CZ388" s="16"/>
      <c r="DA388" s="16"/>
      <c r="DB388" s="16"/>
      <c r="DC388" s="16"/>
      <c r="DD388" s="16"/>
      <c r="DE388" s="16"/>
      <c r="DF388" s="16"/>
      <c r="DG388" s="16"/>
      <c r="DH388" s="16"/>
    </row>
    <row r="389" spans="95:112" s="15" customFormat="1" x14ac:dyDescent="0.2">
      <c r="CQ389" s="16"/>
      <c r="CR389" s="16"/>
      <c r="CS389" s="16"/>
      <c r="CT389" s="16"/>
      <c r="CU389" s="16"/>
      <c r="CV389" s="16"/>
      <c r="CW389" s="16"/>
      <c r="CX389" s="16"/>
      <c r="CY389" s="16"/>
      <c r="CZ389" s="16"/>
      <c r="DA389" s="16"/>
      <c r="DB389" s="16"/>
      <c r="DC389" s="16"/>
      <c r="DD389" s="16"/>
      <c r="DE389" s="16"/>
      <c r="DF389" s="16"/>
      <c r="DG389" s="16"/>
      <c r="DH389" s="16"/>
    </row>
    <row r="390" spans="95:112" s="15" customFormat="1" x14ac:dyDescent="0.2">
      <c r="CQ390" s="16"/>
      <c r="CR390" s="16"/>
      <c r="CS390" s="16"/>
      <c r="CT390" s="16"/>
      <c r="CU390" s="16"/>
      <c r="CV390" s="16"/>
      <c r="CW390" s="16"/>
      <c r="CX390" s="16"/>
      <c r="CY390" s="16"/>
      <c r="CZ390" s="16"/>
      <c r="DA390" s="16"/>
      <c r="DB390" s="16"/>
      <c r="DC390" s="16"/>
      <c r="DD390" s="16"/>
      <c r="DE390" s="16"/>
      <c r="DF390" s="16"/>
      <c r="DG390" s="16"/>
      <c r="DH390" s="16"/>
    </row>
    <row r="391" spans="95:112" s="15" customFormat="1" x14ac:dyDescent="0.2">
      <c r="CQ391" s="16"/>
      <c r="CR391" s="16"/>
      <c r="CS391" s="16"/>
      <c r="CT391" s="16"/>
      <c r="CU391" s="16"/>
      <c r="CV391" s="16"/>
      <c r="CW391" s="16"/>
      <c r="CX391" s="16"/>
      <c r="CY391" s="16"/>
      <c r="CZ391" s="16"/>
      <c r="DA391" s="16"/>
      <c r="DB391" s="16"/>
      <c r="DC391" s="16"/>
      <c r="DD391" s="16"/>
      <c r="DE391" s="16"/>
      <c r="DF391" s="16"/>
      <c r="DG391" s="16"/>
      <c r="DH391" s="16"/>
    </row>
    <row r="392" spans="95:112" s="15" customFormat="1" x14ac:dyDescent="0.2">
      <c r="CQ392" s="16"/>
      <c r="CR392" s="16"/>
      <c r="CS392" s="16"/>
      <c r="CT392" s="16"/>
      <c r="CU392" s="16"/>
      <c r="CV392" s="16"/>
      <c r="CW392" s="16"/>
      <c r="CX392" s="16"/>
      <c r="CY392" s="16"/>
      <c r="CZ392" s="16"/>
      <c r="DA392" s="16"/>
      <c r="DB392" s="16"/>
      <c r="DC392" s="16"/>
      <c r="DD392" s="16"/>
      <c r="DE392" s="16"/>
      <c r="DF392" s="16"/>
      <c r="DG392" s="16"/>
      <c r="DH392" s="16"/>
    </row>
    <row r="393" spans="95:112" s="15" customFormat="1" x14ac:dyDescent="0.2">
      <c r="CQ393" s="16"/>
      <c r="CR393" s="16"/>
      <c r="CS393" s="16"/>
      <c r="CT393" s="16"/>
      <c r="CU393" s="16"/>
      <c r="CV393" s="16"/>
      <c r="CW393" s="16"/>
      <c r="CX393" s="16"/>
      <c r="CY393" s="16"/>
      <c r="CZ393" s="16"/>
      <c r="DA393" s="16"/>
      <c r="DB393" s="16"/>
      <c r="DC393" s="16"/>
      <c r="DD393" s="16"/>
      <c r="DE393" s="16"/>
      <c r="DF393" s="16"/>
      <c r="DG393" s="16"/>
      <c r="DH393" s="16"/>
    </row>
    <row r="394" spans="95:112" s="15" customFormat="1" x14ac:dyDescent="0.2">
      <c r="CQ394" s="16"/>
      <c r="CR394" s="16"/>
      <c r="CS394" s="16"/>
      <c r="CT394" s="16"/>
      <c r="CU394" s="16"/>
      <c r="CV394" s="16"/>
      <c r="CW394" s="16"/>
      <c r="CX394" s="16"/>
      <c r="CY394" s="16"/>
      <c r="CZ394" s="16"/>
      <c r="DA394" s="16"/>
      <c r="DB394" s="16"/>
      <c r="DC394" s="16"/>
      <c r="DD394" s="16"/>
      <c r="DE394" s="16"/>
      <c r="DF394" s="16"/>
      <c r="DG394" s="16"/>
      <c r="DH394" s="16"/>
    </row>
    <row r="395" spans="95:112" s="15" customFormat="1" x14ac:dyDescent="0.2">
      <c r="CQ395" s="16"/>
      <c r="CR395" s="16"/>
      <c r="CS395" s="16"/>
      <c r="CT395" s="16"/>
      <c r="CU395" s="16"/>
      <c r="CV395" s="16"/>
      <c r="CW395" s="16"/>
      <c r="CX395" s="16"/>
      <c r="CY395" s="16"/>
      <c r="CZ395" s="16"/>
      <c r="DA395" s="16"/>
      <c r="DB395" s="16"/>
      <c r="DC395" s="16"/>
      <c r="DD395" s="16"/>
      <c r="DE395" s="16"/>
      <c r="DF395" s="16"/>
      <c r="DG395" s="16"/>
      <c r="DH395" s="16"/>
    </row>
    <row r="396" spans="95:112" s="15" customFormat="1" x14ac:dyDescent="0.2">
      <c r="CQ396" s="16"/>
      <c r="CR396" s="16"/>
      <c r="CS396" s="16"/>
      <c r="CT396" s="16"/>
      <c r="CU396" s="16"/>
      <c r="CV396" s="16"/>
      <c r="CW396" s="16"/>
      <c r="CX396" s="16"/>
      <c r="CY396" s="16"/>
      <c r="CZ396" s="16"/>
      <c r="DA396" s="16"/>
      <c r="DB396" s="16"/>
      <c r="DC396" s="16"/>
      <c r="DD396" s="16"/>
      <c r="DE396" s="16"/>
      <c r="DF396" s="16"/>
      <c r="DG396" s="16"/>
      <c r="DH396" s="16"/>
    </row>
    <row r="397" spans="95:112" s="15" customFormat="1" x14ac:dyDescent="0.2">
      <c r="CQ397" s="16"/>
      <c r="CR397" s="16"/>
      <c r="CS397" s="16"/>
      <c r="CT397" s="16"/>
      <c r="CU397" s="16"/>
      <c r="CV397" s="16"/>
      <c r="CW397" s="16"/>
      <c r="CX397" s="16"/>
      <c r="CY397" s="16"/>
      <c r="CZ397" s="16"/>
      <c r="DA397" s="16"/>
      <c r="DB397" s="16"/>
      <c r="DC397" s="16"/>
      <c r="DD397" s="16"/>
      <c r="DE397" s="16"/>
      <c r="DF397" s="16"/>
      <c r="DG397" s="16"/>
      <c r="DH397" s="16"/>
    </row>
    <row r="398" spans="95:112" s="15" customFormat="1" x14ac:dyDescent="0.2">
      <c r="CQ398" s="16"/>
      <c r="CR398" s="16"/>
      <c r="CS398" s="16"/>
      <c r="CT398" s="16"/>
      <c r="CU398" s="16"/>
      <c r="CV398" s="16"/>
      <c r="CW398" s="16"/>
      <c r="CX398" s="16"/>
      <c r="CY398" s="16"/>
      <c r="CZ398" s="16"/>
      <c r="DA398" s="16"/>
      <c r="DB398" s="16"/>
      <c r="DC398" s="16"/>
      <c r="DD398" s="16"/>
      <c r="DE398" s="16"/>
      <c r="DF398" s="16"/>
      <c r="DG398" s="16"/>
      <c r="DH398" s="16"/>
    </row>
    <row r="399" spans="95:112" s="15" customFormat="1" x14ac:dyDescent="0.2">
      <c r="CQ399" s="16"/>
      <c r="CR399" s="16"/>
      <c r="CS399" s="16"/>
      <c r="CT399" s="16"/>
      <c r="CU399" s="16"/>
      <c r="CV399" s="16"/>
      <c r="CW399" s="16"/>
      <c r="CX399" s="16"/>
      <c r="CY399" s="16"/>
      <c r="CZ399" s="16"/>
      <c r="DA399" s="16"/>
      <c r="DB399" s="16"/>
      <c r="DC399" s="16"/>
      <c r="DD399" s="16"/>
      <c r="DE399" s="16"/>
      <c r="DF399" s="16"/>
      <c r="DG399" s="16"/>
      <c r="DH399" s="16"/>
    </row>
    <row r="400" spans="95:112" s="15" customFormat="1" x14ac:dyDescent="0.2">
      <c r="CQ400" s="16"/>
      <c r="CR400" s="16"/>
      <c r="CS400" s="16"/>
      <c r="CT400" s="16"/>
      <c r="CU400" s="16"/>
      <c r="CV400" s="16"/>
      <c r="CW400" s="16"/>
      <c r="CX400" s="16"/>
      <c r="CY400" s="16"/>
      <c r="CZ400" s="16"/>
      <c r="DA400" s="16"/>
      <c r="DB400" s="16"/>
      <c r="DC400" s="16"/>
      <c r="DD400" s="16"/>
      <c r="DE400" s="16"/>
      <c r="DF400" s="16"/>
      <c r="DG400" s="16"/>
      <c r="DH400" s="16"/>
    </row>
    <row r="401" spans="95:112" s="15" customFormat="1" x14ac:dyDescent="0.2">
      <c r="CQ401" s="16"/>
      <c r="CR401" s="16"/>
      <c r="CS401" s="16"/>
      <c r="CT401" s="16"/>
      <c r="CU401" s="16"/>
      <c r="CV401" s="16"/>
      <c r="CW401" s="16"/>
      <c r="CX401" s="16"/>
      <c r="CY401" s="16"/>
      <c r="CZ401" s="16"/>
      <c r="DA401" s="16"/>
      <c r="DB401" s="16"/>
      <c r="DC401" s="16"/>
      <c r="DD401" s="16"/>
      <c r="DE401" s="16"/>
      <c r="DF401" s="16"/>
      <c r="DG401" s="16"/>
      <c r="DH401" s="16"/>
    </row>
    <row r="402" spans="95:112" s="15" customFormat="1" x14ac:dyDescent="0.2">
      <c r="CQ402" s="16"/>
      <c r="CR402" s="16"/>
      <c r="CS402" s="16"/>
      <c r="CT402" s="16"/>
      <c r="CU402" s="16"/>
      <c r="CV402" s="16"/>
      <c r="CW402" s="16"/>
      <c r="CX402" s="16"/>
      <c r="CY402" s="16"/>
      <c r="CZ402" s="16"/>
      <c r="DA402" s="16"/>
      <c r="DB402" s="16"/>
      <c r="DC402" s="16"/>
      <c r="DD402" s="16"/>
      <c r="DE402" s="16"/>
      <c r="DF402" s="16"/>
      <c r="DG402" s="16"/>
      <c r="DH402" s="16"/>
    </row>
    <row r="403" spans="95:112" s="15" customFormat="1" x14ac:dyDescent="0.2">
      <c r="CQ403" s="16"/>
      <c r="CR403" s="16"/>
      <c r="CS403" s="16"/>
      <c r="CT403" s="16"/>
      <c r="CU403" s="16"/>
      <c r="CV403" s="16"/>
      <c r="CW403" s="16"/>
      <c r="CX403" s="16"/>
      <c r="CY403" s="16"/>
      <c r="CZ403" s="16"/>
      <c r="DA403" s="16"/>
      <c r="DB403" s="16"/>
      <c r="DC403" s="16"/>
      <c r="DD403" s="16"/>
      <c r="DE403" s="16"/>
      <c r="DF403" s="16"/>
      <c r="DG403" s="16"/>
      <c r="DH403" s="16"/>
    </row>
    <row r="404" spans="95:112" s="15" customFormat="1" x14ac:dyDescent="0.2">
      <c r="CQ404" s="16"/>
      <c r="CR404" s="16"/>
      <c r="CS404" s="16"/>
      <c r="CT404" s="16"/>
      <c r="CU404" s="16"/>
      <c r="CV404" s="16"/>
      <c r="CW404" s="16"/>
      <c r="CX404" s="16"/>
      <c r="CY404" s="16"/>
      <c r="CZ404" s="16"/>
      <c r="DA404" s="16"/>
      <c r="DB404" s="16"/>
      <c r="DC404" s="16"/>
      <c r="DD404" s="16"/>
      <c r="DE404" s="16"/>
      <c r="DF404" s="16"/>
      <c r="DG404" s="16"/>
      <c r="DH404" s="16"/>
    </row>
    <row r="405" spans="95:112" s="15" customFormat="1" x14ac:dyDescent="0.2">
      <c r="CQ405" s="16"/>
      <c r="CR405" s="16"/>
      <c r="CS405" s="16"/>
      <c r="CT405" s="16"/>
      <c r="CU405" s="16"/>
      <c r="CV405" s="16"/>
      <c r="CW405" s="16"/>
      <c r="CX405" s="16"/>
      <c r="CY405" s="16"/>
      <c r="CZ405" s="16"/>
      <c r="DA405" s="16"/>
      <c r="DB405" s="16"/>
      <c r="DC405" s="16"/>
      <c r="DD405" s="16"/>
      <c r="DE405" s="16"/>
      <c r="DF405" s="16"/>
      <c r="DG405" s="16"/>
      <c r="DH405" s="16"/>
    </row>
    <row r="406" spans="95:112" s="15" customFormat="1" x14ac:dyDescent="0.2">
      <c r="CQ406" s="16"/>
      <c r="CR406" s="16"/>
      <c r="CS406" s="16"/>
      <c r="CT406" s="16"/>
      <c r="CU406" s="16"/>
      <c r="CV406" s="16"/>
      <c r="CW406" s="16"/>
      <c r="CX406" s="16"/>
      <c r="CY406" s="16"/>
      <c r="CZ406" s="16"/>
      <c r="DA406" s="16"/>
      <c r="DB406" s="16"/>
      <c r="DC406" s="16"/>
      <c r="DD406" s="16"/>
      <c r="DE406" s="16"/>
      <c r="DF406" s="16"/>
      <c r="DG406" s="16"/>
      <c r="DH406" s="16"/>
    </row>
    <row r="407" spans="95:112" s="15" customFormat="1" x14ac:dyDescent="0.2">
      <c r="CQ407" s="16"/>
      <c r="CR407" s="16"/>
      <c r="CS407" s="16"/>
      <c r="CT407" s="16"/>
      <c r="CU407" s="16"/>
      <c r="CV407" s="16"/>
      <c r="CW407" s="16"/>
      <c r="CX407" s="16"/>
      <c r="CY407" s="16"/>
      <c r="CZ407" s="16"/>
      <c r="DA407" s="16"/>
      <c r="DB407" s="16"/>
      <c r="DC407" s="16"/>
      <c r="DD407" s="16"/>
      <c r="DE407" s="16"/>
      <c r="DF407" s="16"/>
      <c r="DG407" s="16"/>
      <c r="DH407" s="16"/>
    </row>
    <row r="408" spans="95:112" s="15" customFormat="1" x14ac:dyDescent="0.2">
      <c r="CQ408" s="16"/>
      <c r="CR408" s="16"/>
      <c r="CS408" s="16"/>
      <c r="CT408" s="16"/>
      <c r="CU408" s="16"/>
      <c r="CV408" s="16"/>
      <c r="CW408" s="16"/>
      <c r="CX408" s="16"/>
      <c r="CY408" s="16"/>
      <c r="CZ408" s="16"/>
      <c r="DA408" s="16"/>
      <c r="DB408" s="16"/>
      <c r="DC408" s="16"/>
      <c r="DD408" s="16"/>
      <c r="DE408" s="16"/>
      <c r="DF408" s="16"/>
      <c r="DG408" s="16"/>
      <c r="DH408" s="16"/>
    </row>
    <row r="409" spans="95:112" s="15" customFormat="1" x14ac:dyDescent="0.2">
      <c r="CQ409" s="16"/>
      <c r="CR409" s="16"/>
      <c r="CS409" s="16"/>
      <c r="CT409" s="16"/>
      <c r="CU409" s="16"/>
      <c r="CV409" s="16"/>
      <c r="CW409" s="16"/>
      <c r="CX409" s="16"/>
      <c r="CY409" s="16"/>
      <c r="CZ409" s="16"/>
      <c r="DA409" s="16"/>
      <c r="DB409" s="16"/>
      <c r="DC409" s="16"/>
      <c r="DD409" s="16"/>
      <c r="DE409" s="16"/>
      <c r="DF409" s="16"/>
      <c r="DG409" s="16"/>
      <c r="DH409" s="16"/>
    </row>
    <row r="410" spans="95:112" s="15" customFormat="1" x14ac:dyDescent="0.2">
      <c r="CQ410" s="16"/>
      <c r="CR410" s="16"/>
      <c r="CS410" s="16"/>
      <c r="CT410" s="16"/>
      <c r="CU410" s="16"/>
      <c r="CV410" s="16"/>
      <c r="CW410" s="16"/>
      <c r="CX410" s="16"/>
      <c r="CY410" s="16"/>
      <c r="CZ410" s="16"/>
      <c r="DA410" s="16"/>
      <c r="DB410" s="16"/>
      <c r="DC410" s="16"/>
      <c r="DD410" s="16"/>
      <c r="DE410" s="16"/>
      <c r="DF410" s="16"/>
      <c r="DG410" s="16"/>
      <c r="DH410" s="16"/>
    </row>
    <row r="411" spans="95:112" s="15" customFormat="1" x14ac:dyDescent="0.2">
      <c r="CQ411" s="16"/>
      <c r="CR411" s="16"/>
      <c r="CS411" s="16"/>
      <c r="CT411" s="16"/>
      <c r="CU411" s="16"/>
      <c r="CV411" s="16"/>
      <c r="CW411" s="16"/>
      <c r="CX411" s="16"/>
      <c r="CY411" s="16"/>
      <c r="CZ411" s="16"/>
      <c r="DA411" s="16"/>
      <c r="DB411" s="16"/>
      <c r="DC411" s="16"/>
      <c r="DD411" s="16"/>
      <c r="DE411" s="16"/>
      <c r="DF411" s="16"/>
      <c r="DG411" s="16"/>
      <c r="DH411" s="16"/>
    </row>
    <row r="412" spans="95:112" s="15" customFormat="1" x14ac:dyDescent="0.2">
      <c r="CQ412" s="16"/>
      <c r="CR412" s="16"/>
      <c r="CS412" s="16"/>
      <c r="CT412" s="16"/>
      <c r="CU412" s="16"/>
      <c r="CV412" s="16"/>
      <c r="CW412" s="16"/>
      <c r="CX412" s="16"/>
      <c r="CY412" s="16"/>
      <c r="CZ412" s="16"/>
      <c r="DA412" s="16"/>
      <c r="DB412" s="16"/>
      <c r="DC412" s="16"/>
      <c r="DD412" s="16"/>
      <c r="DE412" s="16"/>
      <c r="DF412" s="16"/>
      <c r="DG412" s="16"/>
      <c r="DH412" s="16"/>
    </row>
    <row r="413" spans="95:112" s="15" customFormat="1" x14ac:dyDescent="0.2">
      <c r="CQ413" s="16"/>
      <c r="CR413" s="16"/>
      <c r="CS413" s="16"/>
      <c r="CT413" s="16"/>
      <c r="CU413" s="16"/>
      <c r="CV413" s="16"/>
      <c r="CW413" s="16"/>
      <c r="CX413" s="16"/>
      <c r="CY413" s="16"/>
      <c r="CZ413" s="16"/>
      <c r="DA413" s="16"/>
      <c r="DB413" s="16"/>
      <c r="DC413" s="16"/>
      <c r="DD413" s="16"/>
      <c r="DE413" s="16"/>
      <c r="DF413" s="16"/>
      <c r="DG413" s="16"/>
      <c r="DH413" s="16"/>
    </row>
    <row r="414" spans="95:112" s="15" customFormat="1" x14ac:dyDescent="0.2">
      <c r="CQ414" s="16"/>
      <c r="CR414" s="16"/>
      <c r="CS414" s="16"/>
      <c r="CT414" s="16"/>
      <c r="CU414" s="16"/>
      <c r="CV414" s="16"/>
      <c r="CW414" s="16"/>
      <c r="CX414" s="16"/>
      <c r="CY414" s="16"/>
      <c r="CZ414" s="16"/>
      <c r="DA414" s="16"/>
      <c r="DB414" s="16"/>
      <c r="DC414" s="16"/>
      <c r="DD414" s="16"/>
      <c r="DE414" s="16"/>
      <c r="DF414" s="16"/>
      <c r="DG414" s="16"/>
      <c r="DH414" s="16"/>
    </row>
    <row r="415" spans="95:112" s="15" customFormat="1" x14ac:dyDescent="0.2">
      <c r="CQ415" s="16"/>
      <c r="CR415" s="16"/>
      <c r="CS415" s="16"/>
      <c r="CT415" s="16"/>
      <c r="CU415" s="16"/>
      <c r="CV415" s="16"/>
      <c r="CW415" s="16"/>
      <c r="CX415" s="16"/>
      <c r="CY415" s="16"/>
      <c r="CZ415" s="16"/>
      <c r="DA415" s="16"/>
      <c r="DB415" s="16"/>
      <c r="DC415" s="16"/>
      <c r="DD415" s="16"/>
      <c r="DE415" s="16"/>
      <c r="DF415" s="16"/>
      <c r="DG415" s="16"/>
      <c r="DH415" s="16"/>
    </row>
    <row r="416" spans="95:112" s="15" customFormat="1" x14ac:dyDescent="0.2">
      <c r="CQ416" s="16"/>
      <c r="CR416" s="16"/>
      <c r="CS416" s="16"/>
      <c r="CT416" s="16"/>
      <c r="CU416" s="16"/>
      <c r="CV416" s="16"/>
      <c r="CW416" s="16"/>
      <c r="CX416" s="16"/>
      <c r="CY416" s="16"/>
      <c r="CZ416" s="16"/>
      <c r="DA416" s="16"/>
      <c r="DB416" s="16"/>
      <c r="DC416" s="16"/>
      <c r="DD416" s="16"/>
      <c r="DE416" s="16"/>
      <c r="DF416" s="16"/>
      <c r="DG416" s="16"/>
      <c r="DH416" s="16"/>
    </row>
    <row r="417" spans="95:112" s="15" customFormat="1" x14ac:dyDescent="0.2">
      <c r="CQ417" s="16"/>
      <c r="CR417" s="16"/>
      <c r="CS417" s="16"/>
      <c r="CT417" s="16"/>
      <c r="CU417" s="16"/>
      <c r="CV417" s="16"/>
      <c r="CW417" s="16"/>
      <c r="CX417" s="16"/>
      <c r="CY417" s="16"/>
      <c r="CZ417" s="16"/>
      <c r="DA417" s="16"/>
      <c r="DB417" s="16"/>
      <c r="DC417" s="16"/>
      <c r="DD417" s="16"/>
      <c r="DE417" s="16"/>
      <c r="DF417" s="16"/>
      <c r="DG417" s="16"/>
      <c r="DH417" s="16"/>
    </row>
    <row r="418" spans="95:112" s="15" customFormat="1" x14ac:dyDescent="0.2">
      <c r="CQ418" s="16"/>
      <c r="CR418" s="16"/>
      <c r="CS418" s="16"/>
      <c r="CT418" s="16"/>
      <c r="CU418" s="16"/>
      <c r="CV418" s="16"/>
      <c r="CW418" s="16"/>
      <c r="CX418" s="16"/>
      <c r="CY418" s="16"/>
      <c r="CZ418" s="16"/>
      <c r="DA418" s="16"/>
      <c r="DB418" s="16"/>
      <c r="DC418" s="16"/>
      <c r="DD418" s="16"/>
      <c r="DE418" s="16"/>
      <c r="DF418" s="16"/>
      <c r="DG418" s="16"/>
      <c r="DH418" s="16"/>
    </row>
    <row r="419" spans="95:112" s="15" customFormat="1" x14ac:dyDescent="0.2">
      <c r="CQ419" s="16"/>
      <c r="CR419" s="16"/>
      <c r="CS419" s="16"/>
      <c r="CT419" s="16"/>
      <c r="CU419" s="16"/>
      <c r="CV419" s="16"/>
      <c r="CW419" s="16"/>
      <c r="CX419" s="16"/>
      <c r="CY419" s="16"/>
      <c r="CZ419" s="16"/>
      <c r="DA419" s="16"/>
      <c r="DB419" s="16"/>
      <c r="DC419" s="16"/>
      <c r="DD419" s="16"/>
      <c r="DE419" s="16"/>
      <c r="DF419" s="16"/>
      <c r="DG419" s="16"/>
      <c r="DH419" s="16"/>
    </row>
    <row r="420" spans="95:112" s="15" customFormat="1" x14ac:dyDescent="0.2">
      <c r="CQ420" s="16"/>
      <c r="CR420" s="16"/>
      <c r="CS420" s="16"/>
      <c r="CT420" s="16"/>
      <c r="CU420" s="16"/>
      <c r="CV420" s="16"/>
      <c r="CW420" s="16"/>
      <c r="CX420" s="16"/>
      <c r="CY420" s="16"/>
      <c r="CZ420" s="16"/>
      <c r="DA420" s="16"/>
      <c r="DB420" s="16"/>
      <c r="DC420" s="16"/>
      <c r="DD420" s="16"/>
      <c r="DE420" s="16"/>
      <c r="DF420" s="16"/>
      <c r="DG420" s="16"/>
      <c r="DH420" s="16"/>
    </row>
    <row r="421" spans="95:112" s="15" customFormat="1" x14ac:dyDescent="0.2">
      <c r="CQ421" s="16"/>
      <c r="CR421" s="16"/>
      <c r="CS421" s="16"/>
      <c r="CT421" s="16"/>
      <c r="CU421" s="16"/>
      <c r="CV421" s="16"/>
      <c r="CW421" s="16"/>
      <c r="CX421" s="16"/>
      <c r="CY421" s="16"/>
      <c r="CZ421" s="16"/>
      <c r="DA421" s="16"/>
      <c r="DB421" s="16"/>
      <c r="DC421" s="16"/>
      <c r="DD421" s="16"/>
      <c r="DE421" s="16"/>
      <c r="DF421" s="16"/>
      <c r="DG421" s="16"/>
      <c r="DH421" s="16"/>
    </row>
    <row r="422" spans="95:112" s="15" customFormat="1" x14ac:dyDescent="0.2">
      <c r="CQ422" s="16"/>
      <c r="CR422" s="16"/>
      <c r="CS422" s="16"/>
      <c r="CT422" s="16"/>
      <c r="CU422" s="16"/>
      <c r="CV422" s="16"/>
      <c r="CW422" s="16"/>
      <c r="CX422" s="16"/>
      <c r="CY422" s="16"/>
      <c r="CZ422" s="16"/>
      <c r="DA422" s="16"/>
      <c r="DB422" s="16"/>
      <c r="DC422" s="16"/>
      <c r="DD422" s="16"/>
      <c r="DE422" s="16"/>
      <c r="DF422" s="16"/>
      <c r="DG422" s="16"/>
      <c r="DH422" s="16"/>
    </row>
    <row r="423" spans="95:112" s="15" customFormat="1" x14ac:dyDescent="0.2">
      <c r="CQ423" s="16"/>
      <c r="CR423" s="16"/>
      <c r="CS423" s="16"/>
      <c r="CT423" s="16"/>
      <c r="CU423" s="16"/>
      <c r="CV423" s="16"/>
      <c r="CW423" s="16"/>
      <c r="CX423" s="16"/>
      <c r="CY423" s="16"/>
      <c r="CZ423" s="16"/>
      <c r="DA423" s="16"/>
      <c r="DB423" s="16"/>
      <c r="DC423" s="16"/>
      <c r="DD423" s="16"/>
      <c r="DE423" s="16"/>
      <c r="DF423" s="16"/>
      <c r="DG423" s="16"/>
      <c r="DH423" s="16"/>
    </row>
    <row r="424" spans="95:112" s="15" customFormat="1" x14ac:dyDescent="0.2">
      <c r="CQ424" s="16"/>
      <c r="CR424" s="16"/>
      <c r="CS424" s="16"/>
      <c r="CT424" s="16"/>
      <c r="CU424" s="16"/>
      <c r="CV424" s="16"/>
      <c r="CW424" s="16"/>
      <c r="CX424" s="16"/>
      <c r="CY424" s="16"/>
      <c r="CZ424" s="16"/>
      <c r="DA424" s="16"/>
      <c r="DB424" s="16"/>
      <c r="DC424" s="16"/>
      <c r="DD424" s="16"/>
      <c r="DE424" s="16"/>
      <c r="DF424" s="16"/>
      <c r="DG424" s="16"/>
      <c r="DH424" s="16"/>
    </row>
    <row r="425" spans="95:112" s="15" customFormat="1" x14ac:dyDescent="0.2">
      <c r="CQ425" s="16"/>
      <c r="CR425" s="16"/>
      <c r="CS425" s="16"/>
      <c r="CT425" s="16"/>
      <c r="CU425" s="16"/>
      <c r="CV425" s="16"/>
      <c r="CW425" s="16"/>
      <c r="CX425" s="16"/>
      <c r="CY425" s="16"/>
      <c r="CZ425" s="16"/>
      <c r="DA425" s="16"/>
      <c r="DB425" s="16"/>
      <c r="DC425" s="16"/>
      <c r="DD425" s="16"/>
      <c r="DE425" s="16"/>
      <c r="DF425" s="16"/>
      <c r="DG425" s="16"/>
      <c r="DH425" s="16"/>
    </row>
    <row r="426" spans="95:112" s="15" customFormat="1" x14ac:dyDescent="0.2">
      <c r="CQ426" s="16"/>
      <c r="CR426" s="16"/>
      <c r="CS426" s="16"/>
      <c r="CT426" s="16"/>
      <c r="CU426" s="16"/>
      <c r="CV426" s="16"/>
      <c r="CW426" s="16"/>
      <c r="CX426" s="16"/>
      <c r="CY426" s="16"/>
      <c r="CZ426" s="16"/>
      <c r="DA426" s="16"/>
      <c r="DB426" s="16"/>
      <c r="DC426" s="16"/>
      <c r="DD426" s="16"/>
      <c r="DE426" s="16"/>
      <c r="DF426" s="16"/>
      <c r="DG426" s="16"/>
      <c r="DH426" s="16"/>
    </row>
    <row r="427" spans="95:112" s="15" customFormat="1" x14ac:dyDescent="0.2">
      <c r="CQ427" s="16"/>
      <c r="CR427" s="16"/>
      <c r="CS427" s="16"/>
      <c r="CT427" s="16"/>
      <c r="CU427" s="16"/>
      <c r="CV427" s="16"/>
      <c r="CW427" s="16"/>
      <c r="CX427" s="16"/>
      <c r="CY427" s="16"/>
      <c r="CZ427" s="16"/>
      <c r="DA427" s="16"/>
      <c r="DB427" s="16"/>
      <c r="DC427" s="16"/>
      <c r="DD427" s="16"/>
      <c r="DE427" s="16"/>
      <c r="DF427" s="16"/>
      <c r="DG427" s="16"/>
      <c r="DH427" s="16"/>
    </row>
    <row r="428" spans="95:112" s="15" customFormat="1" x14ac:dyDescent="0.2">
      <c r="CQ428" s="16"/>
      <c r="CR428" s="16"/>
      <c r="CS428" s="16"/>
      <c r="CT428" s="16"/>
      <c r="CU428" s="16"/>
      <c r="CV428" s="16"/>
      <c r="CW428" s="16"/>
      <c r="CX428" s="16"/>
      <c r="CY428" s="16"/>
      <c r="CZ428" s="16"/>
      <c r="DA428" s="16"/>
      <c r="DB428" s="16"/>
      <c r="DC428" s="16"/>
      <c r="DD428" s="16"/>
      <c r="DE428" s="16"/>
      <c r="DF428" s="16"/>
      <c r="DG428" s="16"/>
      <c r="DH428" s="16"/>
    </row>
    <row r="429" spans="95:112" s="15" customFormat="1" x14ac:dyDescent="0.2">
      <c r="CQ429" s="16"/>
      <c r="CR429" s="16"/>
      <c r="CS429" s="16"/>
      <c r="CT429" s="16"/>
      <c r="CU429" s="16"/>
      <c r="CV429" s="16"/>
      <c r="CW429" s="16"/>
      <c r="CX429" s="16"/>
      <c r="CY429" s="16"/>
      <c r="CZ429" s="16"/>
      <c r="DA429" s="16"/>
      <c r="DB429" s="16"/>
      <c r="DC429" s="16"/>
      <c r="DD429" s="16"/>
      <c r="DE429" s="16"/>
      <c r="DF429" s="16"/>
      <c r="DG429" s="16"/>
      <c r="DH429" s="16"/>
    </row>
    <row r="430" spans="95:112" s="15" customFormat="1" x14ac:dyDescent="0.2">
      <c r="CQ430" s="16"/>
      <c r="CR430" s="16"/>
      <c r="CS430" s="16"/>
      <c r="CT430" s="16"/>
      <c r="CU430" s="16"/>
      <c r="CV430" s="16"/>
      <c r="CW430" s="16"/>
      <c r="CX430" s="16"/>
      <c r="CY430" s="16"/>
      <c r="CZ430" s="16"/>
      <c r="DA430" s="16"/>
      <c r="DB430" s="16"/>
      <c r="DC430" s="16"/>
      <c r="DD430" s="16"/>
      <c r="DE430" s="16"/>
      <c r="DF430" s="16"/>
      <c r="DG430" s="16"/>
      <c r="DH430" s="16"/>
    </row>
    <row r="431" spans="95:112" s="15" customFormat="1" x14ac:dyDescent="0.2">
      <c r="CQ431" s="16"/>
      <c r="CR431" s="16"/>
      <c r="CS431" s="16"/>
      <c r="CT431" s="16"/>
      <c r="CU431" s="16"/>
      <c r="CV431" s="16"/>
      <c r="CW431" s="16"/>
      <c r="CX431" s="16"/>
      <c r="CY431" s="16"/>
      <c r="CZ431" s="16"/>
      <c r="DA431" s="16"/>
      <c r="DB431" s="16"/>
      <c r="DC431" s="16"/>
      <c r="DD431" s="16"/>
      <c r="DE431" s="16"/>
      <c r="DF431" s="16"/>
      <c r="DG431" s="16"/>
      <c r="DH431" s="16"/>
    </row>
    <row r="432" spans="95:112" s="15" customFormat="1" x14ac:dyDescent="0.2">
      <c r="CQ432" s="16"/>
      <c r="CR432" s="16"/>
      <c r="CS432" s="16"/>
      <c r="CT432" s="16"/>
      <c r="CU432" s="16"/>
      <c r="CV432" s="16"/>
      <c r="CW432" s="16"/>
      <c r="CX432" s="16"/>
      <c r="CY432" s="16"/>
      <c r="CZ432" s="16"/>
      <c r="DA432" s="16"/>
      <c r="DB432" s="16"/>
      <c r="DC432" s="16"/>
      <c r="DD432" s="16"/>
      <c r="DE432" s="16"/>
      <c r="DF432" s="16"/>
      <c r="DG432" s="16"/>
      <c r="DH432" s="16"/>
    </row>
    <row r="433" spans="95:112" s="15" customFormat="1" x14ac:dyDescent="0.2">
      <c r="CQ433" s="16"/>
      <c r="CR433" s="16"/>
      <c r="CS433" s="16"/>
      <c r="CT433" s="16"/>
      <c r="CU433" s="16"/>
      <c r="CV433" s="16"/>
      <c r="CW433" s="16"/>
      <c r="CX433" s="16"/>
      <c r="CY433" s="16"/>
      <c r="CZ433" s="16"/>
      <c r="DA433" s="16"/>
      <c r="DB433" s="16"/>
      <c r="DC433" s="16"/>
      <c r="DD433" s="16"/>
      <c r="DE433" s="16"/>
      <c r="DF433" s="16"/>
      <c r="DG433" s="16"/>
      <c r="DH433" s="16"/>
    </row>
    <row r="434" spans="95:112" s="15" customFormat="1" x14ac:dyDescent="0.2">
      <c r="CQ434" s="16"/>
      <c r="CR434" s="16"/>
      <c r="CS434" s="16"/>
      <c r="CT434" s="16"/>
      <c r="CU434" s="16"/>
      <c r="CV434" s="16"/>
      <c r="CW434" s="16"/>
      <c r="CX434" s="16"/>
      <c r="CY434" s="16"/>
      <c r="CZ434" s="16"/>
      <c r="DA434" s="16"/>
      <c r="DB434" s="16"/>
      <c r="DC434" s="16"/>
      <c r="DD434" s="16"/>
      <c r="DE434" s="16"/>
      <c r="DF434" s="16"/>
      <c r="DG434" s="16"/>
      <c r="DH434" s="16"/>
    </row>
    <row r="435" spans="95:112" s="15" customFormat="1" x14ac:dyDescent="0.2">
      <c r="CQ435" s="16"/>
      <c r="CR435" s="16"/>
      <c r="CS435" s="16"/>
      <c r="CT435" s="16"/>
      <c r="CU435" s="16"/>
      <c r="CV435" s="16"/>
      <c r="CW435" s="16"/>
      <c r="CX435" s="16"/>
      <c r="CY435" s="16"/>
      <c r="CZ435" s="16"/>
      <c r="DA435" s="16"/>
      <c r="DB435" s="16"/>
      <c r="DC435" s="16"/>
      <c r="DD435" s="16"/>
      <c r="DE435" s="16"/>
      <c r="DF435" s="16"/>
      <c r="DG435" s="16"/>
      <c r="DH435" s="16"/>
    </row>
    <row r="436" spans="95:112" s="15" customFormat="1" x14ac:dyDescent="0.2">
      <c r="CQ436" s="16"/>
      <c r="CR436" s="16"/>
      <c r="CS436" s="16"/>
      <c r="CT436" s="16"/>
      <c r="CU436" s="16"/>
      <c r="CV436" s="16"/>
      <c r="CW436" s="16"/>
      <c r="CX436" s="16"/>
      <c r="CY436" s="16"/>
      <c r="CZ436" s="16"/>
      <c r="DA436" s="16"/>
      <c r="DB436" s="16"/>
      <c r="DC436" s="16"/>
      <c r="DD436" s="16"/>
      <c r="DE436" s="16"/>
      <c r="DF436" s="16"/>
      <c r="DG436" s="16"/>
      <c r="DH436" s="16"/>
    </row>
    <row r="437" spans="95:112" s="15" customFormat="1" x14ac:dyDescent="0.2">
      <c r="CQ437" s="16"/>
      <c r="CR437" s="16"/>
      <c r="CS437" s="16"/>
      <c r="CT437" s="16"/>
      <c r="CU437" s="16"/>
      <c r="CV437" s="16"/>
      <c r="CW437" s="16"/>
      <c r="CX437" s="16"/>
      <c r="CY437" s="16"/>
      <c r="CZ437" s="16"/>
      <c r="DA437" s="16"/>
      <c r="DB437" s="16"/>
      <c r="DC437" s="16"/>
      <c r="DD437" s="16"/>
      <c r="DE437" s="16"/>
      <c r="DF437" s="16"/>
      <c r="DG437" s="16"/>
      <c r="DH437" s="16"/>
    </row>
    <row r="438" spans="95:112" s="15" customFormat="1" x14ac:dyDescent="0.2">
      <c r="CQ438" s="16"/>
      <c r="CR438" s="16"/>
      <c r="CS438" s="16"/>
      <c r="CT438" s="16"/>
      <c r="CU438" s="16"/>
      <c r="CV438" s="16"/>
      <c r="CW438" s="16"/>
      <c r="CX438" s="16"/>
      <c r="CY438" s="16"/>
      <c r="CZ438" s="16"/>
      <c r="DA438" s="16"/>
      <c r="DB438" s="16"/>
      <c r="DC438" s="16"/>
      <c r="DD438" s="16"/>
      <c r="DE438" s="16"/>
      <c r="DF438" s="16"/>
      <c r="DG438" s="16"/>
      <c r="DH438" s="16"/>
    </row>
    <row r="439" spans="95:112" s="15" customFormat="1" x14ac:dyDescent="0.2">
      <c r="CQ439" s="16"/>
      <c r="CR439" s="16"/>
      <c r="CS439" s="16"/>
      <c r="CT439" s="16"/>
      <c r="CU439" s="16"/>
      <c r="CV439" s="16"/>
      <c r="CW439" s="16"/>
      <c r="CX439" s="16"/>
      <c r="CY439" s="16"/>
      <c r="CZ439" s="16"/>
      <c r="DA439" s="16"/>
      <c r="DB439" s="16"/>
      <c r="DC439" s="16"/>
      <c r="DD439" s="16"/>
      <c r="DE439" s="16"/>
      <c r="DF439" s="16"/>
      <c r="DG439" s="16"/>
      <c r="DH439" s="16"/>
    </row>
    <row r="440" spans="95:112" s="15" customFormat="1" x14ac:dyDescent="0.2">
      <c r="CQ440" s="16"/>
      <c r="CR440" s="16"/>
      <c r="CS440" s="16"/>
      <c r="CT440" s="16"/>
      <c r="CU440" s="16"/>
      <c r="CV440" s="16"/>
      <c r="CW440" s="16"/>
      <c r="CX440" s="16"/>
      <c r="CY440" s="16"/>
      <c r="CZ440" s="16"/>
      <c r="DA440" s="16"/>
      <c r="DB440" s="16"/>
      <c r="DC440" s="16"/>
      <c r="DD440" s="16"/>
      <c r="DE440" s="16"/>
      <c r="DF440" s="16"/>
      <c r="DG440" s="16"/>
      <c r="DH440" s="16"/>
    </row>
    <row r="441" spans="95:112" s="15" customFormat="1" x14ac:dyDescent="0.2">
      <c r="CQ441" s="16"/>
      <c r="CR441" s="16"/>
      <c r="CS441" s="16"/>
      <c r="CT441" s="16"/>
      <c r="CU441" s="16"/>
      <c r="CV441" s="16"/>
      <c r="CW441" s="16"/>
      <c r="CX441" s="16"/>
      <c r="CY441" s="16"/>
      <c r="CZ441" s="16"/>
      <c r="DA441" s="16"/>
      <c r="DB441" s="16"/>
      <c r="DC441" s="16"/>
      <c r="DD441" s="16"/>
      <c r="DE441" s="16"/>
      <c r="DF441" s="16"/>
      <c r="DG441" s="16"/>
      <c r="DH441" s="16"/>
    </row>
    <row r="442" spans="95:112" s="15" customFormat="1" x14ac:dyDescent="0.2">
      <c r="CQ442" s="16"/>
      <c r="CR442" s="16"/>
      <c r="CS442" s="16"/>
      <c r="CT442" s="16"/>
      <c r="CU442" s="16"/>
      <c r="CV442" s="16"/>
      <c r="CW442" s="16"/>
      <c r="CX442" s="16"/>
      <c r="CY442" s="16"/>
      <c r="CZ442" s="16"/>
      <c r="DA442" s="16"/>
      <c r="DB442" s="16"/>
      <c r="DC442" s="16"/>
      <c r="DD442" s="16"/>
      <c r="DE442" s="16"/>
      <c r="DF442" s="16"/>
      <c r="DG442" s="16"/>
      <c r="DH442" s="16"/>
    </row>
    <row r="443" spans="95:112" s="15" customFormat="1" x14ac:dyDescent="0.2">
      <c r="CQ443" s="16"/>
      <c r="CR443" s="16"/>
      <c r="CS443" s="16"/>
      <c r="CT443" s="16"/>
      <c r="CU443" s="16"/>
      <c r="CV443" s="16"/>
      <c r="CW443" s="16"/>
      <c r="CX443" s="16"/>
      <c r="CY443" s="16"/>
      <c r="CZ443" s="16"/>
      <c r="DA443" s="16"/>
      <c r="DB443" s="16"/>
      <c r="DC443" s="16"/>
      <c r="DD443" s="16"/>
      <c r="DE443" s="16"/>
      <c r="DF443" s="16"/>
      <c r="DG443" s="16"/>
      <c r="DH443" s="16"/>
    </row>
    <row r="444" spans="95:112" s="15" customFormat="1" x14ac:dyDescent="0.2">
      <c r="CQ444" s="16"/>
      <c r="CR444" s="16"/>
      <c r="CS444" s="16"/>
      <c r="CT444" s="16"/>
      <c r="CU444" s="16"/>
      <c r="CV444" s="16"/>
      <c r="CW444" s="16"/>
      <c r="CX444" s="16"/>
      <c r="CY444" s="16"/>
      <c r="CZ444" s="16"/>
      <c r="DA444" s="16"/>
      <c r="DB444" s="16"/>
      <c r="DC444" s="16"/>
      <c r="DD444" s="16"/>
      <c r="DE444" s="16"/>
      <c r="DF444" s="16"/>
      <c r="DG444" s="16"/>
      <c r="DH444" s="16"/>
    </row>
    <row r="445" spans="95:112" s="15" customFormat="1" x14ac:dyDescent="0.2">
      <c r="CQ445" s="16"/>
      <c r="CR445" s="16"/>
      <c r="CS445" s="16"/>
      <c r="CT445" s="16"/>
      <c r="CU445" s="16"/>
      <c r="CV445" s="16"/>
      <c r="CW445" s="16"/>
      <c r="CX445" s="16"/>
      <c r="CY445" s="16"/>
      <c r="CZ445" s="16"/>
      <c r="DA445" s="16"/>
      <c r="DB445" s="16"/>
      <c r="DC445" s="16"/>
      <c r="DD445" s="16"/>
      <c r="DE445" s="16"/>
      <c r="DF445" s="16"/>
      <c r="DG445" s="16"/>
      <c r="DH445" s="16"/>
    </row>
    <row r="446" spans="95:112" s="15" customFormat="1" x14ac:dyDescent="0.2">
      <c r="CQ446" s="16"/>
      <c r="CR446" s="16"/>
      <c r="CS446" s="16"/>
      <c r="CT446" s="16"/>
      <c r="CU446" s="16"/>
      <c r="CV446" s="16"/>
      <c r="CW446" s="16"/>
      <c r="CX446" s="16"/>
      <c r="CY446" s="16"/>
      <c r="CZ446" s="16"/>
      <c r="DA446" s="16"/>
      <c r="DB446" s="16"/>
      <c r="DC446" s="16"/>
      <c r="DD446" s="16"/>
      <c r="DE446" s="16"/>
      <c r="DF446" s="16"/>
      <c r="DG446" s="16"/>
      <c r="DH446" s="16"/>
    </row>
    <row r="447" spans="95:112" s="15" customFormat="1" x14ac:dyDescent="0.2">
      <c r="CQ447" s="16"/>
      <c r="CR447" s="16"/>
      <c r="CS447" s="16"/>
      <c r="CT447" s="16"/>
      <c r="CU447" s="16"/>
      <c r="CV447" s="16"/>
      <c r="CW447" s="16"/>
      <c r="CX447" s="16"/>
      <c r="CY447" s="16"/>
      <c r="CZ447" s="16"/>
      <c r="DA447" s="16"/>
      <c r="DB447" s="16"/>
      <c r="DC447" s="16"/>
      <c r="DD447" s="16"/>
      <c r="DE447" s="16"/>
      <c r="DF447" s="16"/>
      <c r="DG447" s="16"/>
      <c r="DH447" s="16"/>
    </row>
    <row r="448" spans="95:112" s="15" customFormat="1" x14ac:dyDescent="0.2">
      <c r="CQ448" s="16"/>
      <c r="CR448" s="16"/>
      <c r="CS448" s="16"/>
      <c r="CT448" s="16"/>
      <c r="CU448" s="16"/>
      <c r="CV448" s="16"/>
      <c r="CW448" s="16"/>
      <c r="CX448" s="16"/>
      <c r="CY448" s="16"/>
      <c r="CZ448" s="16"/>
      <c r="DA448" s="16"/>
      <c r="DB448" s="16"/>
      <c r="DC448" s="16"/>
      <c r="DD448" s="16"/>
      <c r="DE448" s="16"/>
      <c r="DF448" s="16"/>
      <c r="DG448" s="16"/>
      <c r="DH448" s="16"/>
    </row>
    <row r="449" spans="95:112" s="15" customFormat="1" x14ac:dyDescent="0.2">
      <c r="CQ449" s="16"/>
      <c r="CR449" s="16"/>
      <c r="CS449" s="16"/>
      <c r="CT449" s="16"/>
      <c r="CU449" s="16"/>
      <c r="CV449" s="16"/>
      <c r="CW449" s="16"/>
      <c r="CX449" s="16"/>
      <c r="CY449" s="16"/>
      <c r="CZ449" s="16"/>
      <c r="DA449" s="16"/>
      <c r="DB449" s="16"/>
      <c r="DC449" s="16"/>
      <c r="DD449" s="16"/>
      <c r="DE449" s="16"/>
      <c r="DF449" s="16"/>
      <c r="DG449" s="16"/>
      <c r="DH449" s="16"/>
    </row>
    <row r="450" spans="95:112" s="15" customFormat="1" x14ac:dyDescent="0.2">
      <c r="CQ450" s="16"/>
      <c r="CR450" s="16"/>
      <c r="CS450" s="16"/>
      <c r="CT450" s="16"/>
      <c r="CU450" s="16"/>
      <c r="CV450" s="16"/>
      <c r="CW450" s="16"/>
      <c r="CX450" s="16"/>
      <c r="CY450" s="16"/>
      <c r="CZ450" s="16"/>
      <c r="DA450" s="16"/>
      <c r="DB450" s="16"/>
      <c r="DC450" s="16"/>
      <c r="DD450" s="16"/>
      <c r="DE450" s="16"/>
      <c r="DF450" s="16"/>
      <c r="DG450" s="16"/>
      <c r="DH450" s="16"/>
    </row>
    <row r="451" spans="95:112" s="15" customFormat="1" x14ac:dyDescent="0.2">
      <c r="CQ451" s="16"/>
      <c r="CR451" s="16"/>
      <c r="CS451" s="16"/>
      <c r="CT451" s="16"/>
      <c r="CU451" s="16"/>
      <c r="CV451" s="16"/>
      <c r="CW451" s="16"/>
      <c r="CX451" s="16"/>
      <c r="CY451" s="16"/>
      <c r="CZ451" s="16"/>
      <c r="DA451" s="16"/>
      <c r="DB451" s="16"/>
      <c r="DC451" s="16"/>
      <c r="DD451" s="16"/>
      <c r="DE451" s="16"/>
      <c r="DF451" s="16"/>
      <c r="DG451" s="16"/>
      <c r="DH451" s="16"/>
    </row>
    <row r="452" spans="95:112" s="15" customFormat="1" x14ac:dyDescent="0.2">
      <c r="CQ452" s="16"/>
      <c r="CR452" s="16"/>
      <c r="CS452" s="16"/>
      <c r="CT452" s="16"/>
      <c r="CU452" s="16"/>
      <c r="CV452" s="16"/>
      <c r="CW452" s="16"/>
      <c r="CX452" s="16"/>
      <c r="CY452" s="16"/>
      <c r="CZ452" s="16"/>
      <c r="DA452" s="16"/>
      <c r="DB452" s="16"/>
      <c r="DC452" s="16"/>
      <c r="DD452" s="16"/>
      <c r="DE452" s="16"/>
      <c r="DF452" s="16"/>
      <c r="DG452" s="16"/>
      <c r="DH452" s="16"/>
    </row>
    <row r="453" spans="95:112" s="15" customFormat="1" x14ac:dyDescent="0.2">
      <c r="CQ453" s="16"/>
      <c r="CR453" s="16"/>
      <c r="CS453" s="16"/>
      <c r="CT453" s="16"/>
      <c r="CU453" s="16"/>
      <c r="CV453" s="16"/>
      <c r="CW453" s="16"/>
      <c r="CX453" s="16"/>
      <c r="CY453" s="16"/>
      <c r="CZ453" s="16"/>
      <c r="DA453" s="16"/>
      <c r="DB453" s="16"/>
      <c r="DC453" s="16"/>
      <c r="DD453" s="16"/>
      <c r="DE453" s="16"/>
      <c r="DF453" s="16"/>
      <c r="DG453" s="16"/>
      <c r="DH453" s="16"/>
    </row>
    <row r="454" spans="95:112" s="15" customFormat="1" x14ac:dyDescent="0.2">
      <c r="CQ454" s="16"/>
      <c r="CR454" s="16"/>
      <c r="CS454" s="16"/>
      <c r="CT454" s="16"/>
      <c r="CU454" s="16"/>
      <c r="CV454" s="16"/>
      <c r="CW454" s="16"/>
      <c r="CX454" s="16"/>
      <c r="CY454" s="16"/>
      <c r="CZ454" s="16"/>
      <c r="DA454" s="16"/>
      <c r="DB454" s="16"/>
      <c r="DC454" s="16"/>
      <c r="DD454" s="16"/>
      <c r="DE454" s="16"/>
      <c r="DF454" s="16"/>
      <c r="DG454" s="16"/>
      <c r="DH454" s="16"/>
    </row>
    <row r="455" spans="95:112" s="15" customFormat="1" x14ac:dyDescent="0.2">
      <c r="CQ455" s="16"/>
      <c r="CR455" s="16"/>
      <c r="CS455" s="16"/>
      <c r="CT455" s="16"/>
      <c r="CU455" s="16"/>
      <c r="CV455" s="16"/>
      <c r="CW455" s="16"/>
      <c r="CX455" s="16"/>
      <c r="CY455" s="16"/>
      <c r="CZ455" s="16"/>
      <c r="DA455" s="16"/>
      <c r="DB455" s="16"/>
      <c r="DC455" s="16"/>
      <c r="DD455" s="16"/>
      <c r="DE455" s="16"/>
      <c r="DF455" s="16"/>
      <c r="DG455" s="16"/>
      <c r="DH455" s="16"/>
    </row>
    <row r="456" spans="95:112" s="15" customFormat="1" x14ac:dyDescent="0.2">
      <c r="CQ456" s="16"/>
      <c r="CR456" s="16"/>
      <c r="CS456" s="16"/>
      <c r="CT456" s="16"/>
      <c r="CU456" s="16"/>
      <c r="CV456" s="16"/>
      <c r="CW456" s="16"/>
      <c r="CX456" s="16"/>
      <c r="CY456" s="16"/>
      <c r="CZ456" s="16"/>
      <c r="DA456" s="16"/>
      <c r="DB456" s="16"/>
      <c r="DC456" s="16"/>
      <c r="DD456" s="16"/>
      <c r="DE456" s="16"/>
      <c r="DF456" s="16"/>
      <c r="DG456" s="16"/>
      <c r="DH456" s="16"/>
    </row>
    <row r="457" spans="95:112" s="15" customFormat="1" x14ac:dyDescent="0.2">
      <c r="CQ457" s="16"/>
      <c r="CR457" s="16"/>
      <c r="CS457" s="16"/>
      <c r="CT457" s="16"/>
      <c r="CU457" s="16"/>
      <c r="CV457" s="16"/>
      <c r="CW457" s="16"/>
      <c r="CX457" s="16"/>
      <c r="CY457" s="16"/>
      <c r="CZ457" s="16"/>
      <c r="DA457" s="16"/>
      <c r="DB457" s="16"/>
      <c r="DC457" s="16"/>
      <c r="DD457" s="16"/>
      <c r="DE457" s="16"/>
      <c r="DF457" s="16"/>
      <c r="DG457" s="16"/>
      <c r="DH457" s="16"/>
    </row>
    <row r="458" spans="95:112" s="15" customFormat="1" x14ac:dyDescent="0.2">
      <c r="CQ458" s="16"/>
      <c r="CR458" s="16"/>
      <c r="CS458" s="16"/>
      <c r="CT458" s="16"/>
      <c r="CU458" s="16"/>
      <c r="CV458" s="16"/>
      <c r="CW458" s="16"/>
      <c r="CX458" s="16"/>
      <c r="CY458" s="16"/>
      <c r="CZ458" s="16"/>
      <c r="DA458" s="16"/>
      <c r="DB458" s="16"/>
      <c r="DC458" s="16"/>
      <c r="DD458" s="16"/>
      <c r="DE458" s="16"/>
      <c r="DF458" s="16"/>
      <c r="DG458" s="16"/>
      <c r="DH458" s="16"/>
    </row>
    <row r="459" spans="95:112" s="15" customFormat="1" x14ac:dyDescent="0.2">
      <c r="CQ459" s="16"/>
      <c r="CR459" s="16"/>
      <c r="CS459" s="16"/>
      <c r="CT459" s="16"/>
      <c r="CU459" s="16"/>
      <c r="CV459" s="16"/>
      <c r="CW459" s="16"/>
      <c r="CX459" s="16"/>
      <c r="CY459" s="16"/>
      <c r="CZ459" s="16"/>
      <c r="DA459" s="16"/>
      <c r="DB459" s="16"/>
      <c r="DC459" s="16"/>
      <c r="DD459" s="16"/>
      <c r="DE459" s="16"/>
      <c r="DF459" s="16"/>
      <c r="DG459" s="16"/>
      <c r="DH459" s="16"/>
    </row>
    <row r="460" spans="95:112" s="15" customFormat="1" x14ac:dyDescent="0.2">
      <c r="CQ460" s="16"/>
      <c r="CR460" s="16"/>
      <c r="CS460" s="16"/>
      <c r="CT460" s="16"/>
      <c r="CU460" s="16"/>
      <c r="CV460" s="16"/>
      <c r="CW460" s="16"/>
      <c r="CX460" s="16"/>
      <c r="CY460" s="16"/>
      <c r="CZ460" s="16"/>
      <c r="DA460" s="16"/>
      <c r="DB460" s="16"/>
      <c r="DC460" s="16"/>
      <c r="DD460" s="16"/>
      <c r="DE460" s="16"/>
      <c r="DF460" s="16"/>
      <c r="DG460" s="16"/>
      <c r="DH460" s="16"/>
    </row>
    <row r="461" spans="95:112" s="15" customFormat="1" x14ac:dyDescent="0.2">
      <c r="CQ461" s="16"/>
      <c r="CR461" s="16"/>
      <c r="CS461" s="16"/>
      <c r="CT461" s="16"/>
      <c r="CU461" s="16"/>
      <c r="CV461" s="16"/>
      <c r="CW461" s="16"/>
      <c r="CX461" s="16"/>
      <c r="CY461" s="16"/>
      <c r="CZ461" s="16"/>
      <c r="DA461" s="16"/>
      <c r="DB461" s="16"/>
      <c r="DC461" s="16"/>
      <c r="DD461" s="16"/>
      <c r="DE461" s="16"/>
      <c r="DF461" s="16"/>
      <c r="DG461" s="16"/>
      <c r="DH461" s="16"/>
    </row>
    <row r="462" spans="95:112" s="15" customFormat="1" x14ac:dyDescent="0.2">
      <c r="CQ462" s="16"/>
      <c r="CR462" s="16"/>
      <c r="CS462" s="16"/>
      <c r="CT462" s="16"/>
      <c r="CU462" s="16"/>
      <c r="CV462" s="16"/>
      <c r="CW462" s="16"/>
      <c r="CX462" s="16"/>
      <c r="CY462" s="16"/>
      <c r="CZ462" s="16"/>
      <c r="DA462" s="16"/>
      <c r="DB462" s="16"/>
      <c r="DC462" s="16"/>
      <c r="DD462" s="16"/>
      <c r="DE462" s="16"/>
      <c r="DF462" s="16"/>
      <c r="DG462" s="16"/>
      <c r="DH462" s="16"/>
    </row>
    <row r="463" spans="95:112" s="15" customFormat="1" x14ac:dyDescent="0.2">
      <c r="CQ463" s="16"/>
      <c r="CR463" s="16"/>
      <c r="CS463" s="16"/>
      <c r="CT463" s="16"/>
      <c r="CU463" s="16"/>
      <c r="CV463" s="16"/>
      <c r="CW463" s="16"/>
      <c r="CX463" s="16"/>
      <c r="CY463" s="16"/>
      <c r="CZ463" s="16"/>
      <c r="DA463" s="16"/>
      <c r="DB463" s="16"/>
      <c r="DC463" s="16"/>
      <c r="DD463" s="16"/>
      <c r="DE463" s="16"/>
      <c r="DF463" s="16"/>
      <c r="DG463" s="16"/>
      <c r="DH463" s="16"/>
    </row>
    <row r="464" spans="95:112" s="15" customFormat="1" x14ac:dyDescent="0.2">
      <c r="CQ464" s="16"/>
      <c r="CR464" s="16"/>
      <c r="CS464" s="16"/>
      <c r="CT464" s="16"/>
      <c r="CU464" s="16"/>
      <c r="CV464" s="16"/>
      <c r="CW464" s="16"/>
      <c r="CX464" s="16"/>
      <c r="CY464" s="16"/>
      <c r="CZ464" s="16"/>
      <c r="DA464" s="16"/>
      <c r="DB464" s="16"/>
      <c r="DC464" s="16"/>
      <c r="DD464" s="16"/>
      <c r="DE464" s="16"/>
      <c r="DF464" s="16"/>
      <c r="DG464" s="16"/>
      <c r="DH464" s="16"/>
    </row>
    <row r="465" spans="95:112" s="15" customFormat="1" x14ac:dyDescent="0.2">
      <c r="CQ465" s="16"/>
      <c r="CR465" s="16"/>
      <c r="CS465" s="16"/>
      <c r="CT465" s="16"/>
      <c r="CU465" s="16"/>
      <c r="CV465" s="16"/>
      <c r="CW465" s="16"/>
      <c r="CX465" s="16"/>
      <c r="CY465" s="16"/>
      <c r="CZ465" s="16"/>
      <c r="DA465" s="16"/>
      <c r="DB465" s="16"/>
      <c r="DC465" s="16"/>
      <c r="DD465" s="16"/>
      <c r="DE465" s="16"/>
      <c r="DF465" s="16"/>
      <c r="DG465" s="16"/>
      <c r="DH465" s="16"/>
    </row>
    <row r="466" spans="95:112" s="15" customFormat="1" x14ac:dyDescent="0.2">
      <c r="CQ466" s="16"/>
      <c r="CR466" s="16"/>
      <c r="CS466" s="16"/>
      <c r="CT466" s="16"/>
      <c r="CU466" s="16"/>
      <c r="CV466" s="16"/>
      <c r="CW466" s="16"/>
      <c r="CX466" s="16"/>
      <c r="CY466" s="16"/>
      <c r="CZ466" s="16"/>
      <c r="DA466" s="16"/>
      <c r="DB466" s="16"/>
      <c r="DC466" s="16"/>
      <c r="DD466" s="16"/>
      <c r="DE466" s="16"/>
      <c r="DF466" s="16"/>
      <c r="DG466" s="16"/>
      <c r="DH466" s="16"/>
    </row>
    <row r="467" spans="95:112" s="15" customFormat="1" x14ac:dyDescent="0.2">
      <c r="CQ467" s="16"/>
      <c r="CR467" s="16"/>
      <c r="CS467" s="16"/>
      <c r="CT467" s="16"/>
      <c r="CU467" s="16"/>
      <c r="CV467" s="16"/>
      <c r="CW467" s="16"/>
      <c r="CX467" s="16"/>
      <c r="CY467" s="16"/>
      <c r="CZ467" s="16"/>
      <c r="DA467" s="16"/>
      <c r="DB467" s="16"/>
      <c r="DC467" s="16"/>
      <c r="DD467" s="16"/>
      <c r="DE467" s="16"/>
      <c r="DF467" s="16"/>
      <c r="DG467" s="16"/>
      <c r="DH467" s="16"/>
    </row>
    <row r="468" spans="95:112" s="15" customFormat="1" x14ac:dyDescent="0.2">
      <c r="CQ468" s="16"/>
      <c r="CR468" s="16"/>
      <c r="CS468" s="16"/>
      <c r="CT468" s="16"/>
      <c r="CU468" s="16"/>
      <c r="CV468" s="16"/>
      <c r="CW468" s="16"/>
      <c r="CX468" s="16"/>
      <c r="CY468" s="16"/>
      <c r="CZ468" s="16"/>
      <c r="DA468" s="16"/>
      <c r="DB468" s="16"/>
      <c r="DC468" s="16"/>
      <c r="DD468" s="16"/>
      <c r="DE468" s="16"/>
      <c r="DF468" s="16"/>
      <c r="DG468" s="16"/>
      <c r="DH468" s="16"/>
    </row>
    <row r="469" spans="95:112" s="15" customFormat="1" x14ac:dyDescent="0.2">
      <c r="CQ469" s="16"/>
      <c r="CR469" s="16"/>
      <c r="CS469" s="16"/>
      <c r="CT469" s="16"/>
      <c r="CU469" s="16"/>
      <c r="CV469" s="16"/>
      <c r="CW469" s="16"/>
      <c r="CX469" s="16"/>
      <c r="CY469" s="16"/>
      <c r="CZ469" s="16"/>
      <c r="DA469" s="16"/>
      <c r="DB469" s="16"/>
      <c r="DC469" s="16"/>
      <c r="DD469" s="16"/>
      <c r="DE469" s="16"/>
      <c r="DF469" s="16"/>
      <c r="DG469" s="16"/>
      <c r="DH469" s="16"/>
    </row>
    <row r="470" spans="95:112" s="15" customFormat="1" x14ac:dyDescent="0.2">
      <c r="CQ470" s="16"/>
      <c r="CR470" s="16"/>
      <c r="CS470" s="16"/>
      <c r="CT470" s="16"/>
      <c r="CU470" s="16"/>
      <c r="CV470" s="16"/>
      <c r="CW470" s="16"/>
      <c r="CX470" s="16"/>
      <c r="CY470" s="16"/>
      <c r="CZ470" s="16"/>
      <c r="DA470" s="16"/>
      <c r="DB470" s="16"/>
      <c r="DC470" s="16"/>
      <c r="DD470" s="16"/>
      <c r="DE470" s="16"/>
      <c r="DF470" s="16"/>
      <c r="DG470" s="16"/>
      <c r="DH470" s="16"/>
    </row>
    <row r="471" spans="95:112" s="15" customFormat="1" x14ac:dyDescent="0.2">
      <c r="CQ471" s="16"/>
      <c r="CR471" s="16"/>
      <c r="CS471" s="16"/>
      <c r="CT471" s="16"/>
      <c r="CU471" s="16"/>
      <c r="CV471" s="16"/>
      <c r="CW471" s="16"/>
      <c r="CX471" s="16"/>
      <c r="CY471" s="16"/>
      <c r="CZ471" s="16"/>
      <c r="DA471" s="16"/>
      <c r="DB471" s="16"/>
      <c r="DC471" s="16"/>
      <c r="DD471" s="16"/>
      <c r="DE471" s="16"/>
      <c r="DF471" s="16"/>
      <c r="DG471" s="16"/>
      <c r="DH471" s="16"/>
    </row>
    <row r="472" spans="95:112" s="15" customFormat="1" x14ac:dyDescent="0.2">
      <c r="CQ472" s="16"/>
      <c r="CR472" s="16"/>
      <c r="CS472" s="16"/>
      <c r="CT472" s="16"/>
      <c r="CU472" s="16"/>
      <c r="CV472" s="16"/>
      <c r="CW472" s="16"/>
      <c r="CX472" s="16"/>
      <c r="CY472" s="16"/>
      <c r="CZ472" s="16"/>
      <c r="DA472" s="16"/>
      <c r="DB472" s="16"/>
      <c r="DC472" s="16"/>
      <c r="DD472" s="16"/>
      <c r="DE472" s="16"/>
      <c r="DF472" s="16"/>
      <c r="DG472" s="16"/>
      <c r="DH472" s="16"/>
    </row>
    <row r="473" spans="95:112" s="15" customFormat="1" x14ac:dyDescent="0.2">
      <c r="CQ473" s="16"/>
      <c r="CR473" s="16"/>
      <c r="CS473" s="16"/>
      <c r="CT473" s="16"/>
      <c r="CU473" s="16"/>
      <c r="CV473" s="16"/>
      <c r="CW473" s="16"/>
      <c r="CX473" s="16"/>
      <c r="CY473" s="16"/>
      <c r="CZ473" s="16"/>
      <c r="DA473" s="16"/>
      <c r="DB473" s="16"/>
      <c r="DC473" s="16"/>
      <c r="DD473" s="16"/>
      <c r="DE473" s="16"/>
      <c r="DF473" s="16"/>
      <c r="DG473" s="16"/>
      <c r="DH473" s="16"/>
    </row>
    <row r="474" spans="95:112" s="15" customFormat="1" x14ac:dyDescent="0.2">
      <c r="CQ474" s="16"/>
      <c r="CR474" s="16"/>
      <c r="CS474" s="16"/>
      <c r="CT474" s="16"/>
      <c r="CU474" s="16"/>
      <c r="CV474" s="16"/>
      <c r="CW474" s="16"/>
      <c r="CX474" s="16"/>
      <c r="CY474" s="16"/>
      <c r="CZ474" s="16"/>
      <c r="DA474" s="16"/>
      <c r="DB474" s="16"/>
      <c r="DC474" s="16"/>
      <c r="DD474" s="16"/>
      <c r="DE474" s="16"/>
      <c r="DF474" s="16"/>
      <c r="DG474" s="16"/>
      <c r="DH474" s="16"/>
    </row>
    <row r="475" spans="95:112" s="15" customFormat="1" x14ac:dyDescent="0.2">
      <c r="CQ475" s="16"/>
      <c r="CR475" s="16"/>
      <c r="CS475" s="16"/>
      <c r="CT475" s="16"/>
      <c r="CU475" s="16"/>
      <c r="CV475" s="16"/>
      <c r="CW475" s="16"/>
      <c r="CX475" s="16"/>
      <c r="CY475" s="16"/>
      <c r="CZ475" s="16"/>
      <c r="DA475" s="16"/>
      <c r="DB475" s="16"/>
      <c r="DC475" s="16"/>
      <c r="DD475" s="16"/>
      <c r="DE475" s="16"/>
      <c r="DF475" s="16"/>
      <c r="DG475" s="16"/>
      <c r="DH475" s="16"/>
    </row>
    <row r="476" spans="95:112" s="15" customFormat="1" x14ac:dyDescent="0.2">
      <c r="CQ476" s="16"/>
      <c r="CR476" s="16"/>
      <c r="CS476" s="16"/>
      <c r="CT476" s="16"/>
      <c r="CU476" s="16"/>
      <c r="CV476" s="16"/>
      <c r="CW476" s="16"/>
      <c r="CX476" s="16"/>
      <c r="CY476" s="16"/>
      <c r="CZ476" s="16"/>
      <c r="DA476" s="16"/>
      <c r="DB476" s="16"/>
      <c r="DC476" s="16"/>
      <c r="DD476" s="16"/>
      <c r="DE476" s="16"/>
      <c r="DF476" s="16"/>
      <c r="DG476" s="16"/>
      <c r="DH476" s="16"/>
    </row>
    <row r="477" spans="95:112" s="15" customFormat="1" x14ac:dyDescent="0.2">
      <c r="CQ477" s="16"/>
      <c r="CR477" s="16"/>
      <c r="CS477" s="16"/>
      <c r="CT477" s="16"/>
      <c r="CU477" s="16"/>
      <c r="CV477" s="16"/>
      <c r="CW477" s="16"/>
      <c r="CX477" s="16"/>
      <c r="CY477" s="16"/>
      <c r="CZ477" s="16"/>
      <c r="DA477" s="16"/>
      <c r="DB477" s="16"/>
      <c r="DC477" s="16"/>
      <c r="DD477" s="16"/>
      <c r="DE477" s="16"/>
      <c r="DF477" s="16"/>
      <c r="DG477" s="16"/>
      <c r="DH477" s="16"/>
    </row>
    <row r="478" spans="95:112" s="15" customFormat="1" x14ac:dyDescent="0.2">
      <c r="CQ478" s="16"/>
      <c r="CR478" s="16"/>
      <c r="CS478" s="16"/>
      <c r="CT478" s="16"/>
      <c r="CU478" s="16"/>
      <c r="CV478" s="16"/>
      <c r="CW478" s="16"/>
      <c r="CX478" s="16"/>
      <c r="CY478" s="16"/>
      <c r="CZ478" s="16"/>
      <c r="DA478" s="16"/>
      <c r="DB478" s="16"/>
      <c r="DC478" s="16"/>
      <c r="DD478" s="16"/>
      <c r="DE478" s="16"/>
      <c r="DF478" s="16"/>
      <c r="DG478" s="16"/>
      <c r="DH478" s="16"/>
    </row>
    <row r="479" spans="95:112" s="15" customFormat="1" x14ac:dyDescent="0.2">
      <c r="CQ479" s="16"/>
      <c r="CR479" s="16"/>
      <c r="CS479" s="16"/>
      <c r="CT479" s="16"/>
      <c r="CU479" s="16"/>
      <c r="CV479" s="16"/>
      <c r="CW479" s="16"/>
      <c r="CX479" s="16"/>
      <c r="CY479" s="16"/>
      <c r="CZ479" s="16"/>
      <c r="DA479" s="16"/>
      <c r="DB479" s="16"/>
      <c r="DC479" s="16"/>
      <c r="DD479" s="16"/>
      <c r="DE479" s="16"/>
      <c r="DF479" s="16"/>
      <c r="DG479" s="16"/>
      <c r="DH479" s="16"/>
    </row>
    <row r="480" spans="95:112" s="15" customFormat="1" x14ac:dyDescent="0.2">
      <c r="CQ480" s="16"/>
      <c r="CR480" s="16"/>
      <c r="CS480" s="16"/>
      <c r="CT480" s="16"/>
      <c r="CU480" s="16"/>
      <c r="CV480" s="16"/>
      <c r="CW480" s="16"/>
      <c r="CX480" s="16"/>
      <c r="CY480" s="16"/>
      <c r="CZ480" s="16"/>
      <c r="DA480" s="16"/>
      <c r="DB480" s="16"/>
      <c r="DC480" s="16"/>
      <c r="DD480" s="16"/>
      <c r="DE480" s="16"/>
      <c r="DF480" s="16"/>
      <c r="DG480" s="16"/>
      <c r="DH480" s="16"/>
    </row>
    <row r="481" spans="95:112" s="15" customFormat="1" x14ac:dyDescent="0.2">
      <c r="CQ481" s="16"/>
      <c r="CR481" s="16"/>
      <c r="CS481" s="16"/>
      <c r="CT481" s="16"/>
      <c r="CU481" s="16"/>
      <c r="CV481" s="16"/>
      <c r="CW481" s="16"/>
      <c r="CX481" s="16"/>
      <c r="CY481" s="16"/>
      <c r="CZ481" s="16"/>
      <c r="DA481" s="16"/>
      <c r="DB481" s="16"/>
      <c r="DC481" s="16"/>
      <c r="DD481" s="16"/>
      <c r="DE481" s="16"/>
      <c r="DF481" s="16"/>
      <c r="DG481" s="16"/>
      <c r="DH481" s="16"/>
    </row>
    <row r="482" spans="95:112" s="15" customFormat="1" x14ac:dyDescent="0.2">
      <c r="CQ482" s="16"/>
      <c r="CR482" s="16"/>
      <c r="CS482" s="16"/>
      <c r="CT482" s="16"/>
      <c r="CU482" s="16"/>
      <c r="CV482" s="16"/>
      <c r="CW482" s="16"/>
      <c r="CX482" s="16"/>
      <c r="CY482" s="16"/>
      <c r="CZ482" s="16"/>
      <c r="DA482" s="16"/>
      <c r="DB482" s="16"/>
      <c r="DC482" s="16"/>
      <c r="DD482" s="16"/>
      <c r="DE482" s="16"/>
      <c r="DF482" s="16"/>
      <c r="DG482" s="16"/>
      <c r="DH482" s="16"/>
    </row>
    <row r="483" spans="95:112" s="15" customFormat="1" x14ac:dyDescent="0.2">
      <c r="CQ483" s="16"/>
      <c r="CR483" s="16"/>
      <c r="CS483" s="16"/>
      <c r="CT483" s="16"/>
      <c r="CU483" s="16"/>
      <c r="CV483" s="16"/>
      <c r="CW483" s="16"/>
      <c r="CX483" s="16"/>
      <c r="CY483" s="16"/>
      <c r="CZ483" s="16"/>
      <c r="DA483" s="16"/>
      <c r="DB483" s="16"/>
      <c r="DC483" s="16"/>
      <c r="DD483" s="16"/>
      <c r="DE483" s="16"/>
      <c r="DF483" s="16"/>
      <c r="DG483" s="16"/>
      <c r="DH483" s="16"/>
    </row>
    <row r="484" spans="95:112" s="15" customFormat="1" x14ac:dyDescent="0.2">
      <c r="CQ484" s="16"/>
      <c r="CR484" s="16"/>
      <c r="CS484" s="16"/>
      <c r="CT484" s="16"/>
      <c r="CU484" s="16"/>
      <c r="CV484" s="16"/>
      <c r="CW484" s="16"/>
      <c r="CX484" s="16"/>
      <c r="CY484" s="16"/>
      <c r="CZ484" s="16"/>
      <c r="DA484" s="16"/>
      <c r="DB484" s="16"/>
      <c r="DC484" s="16"/>
      <c r="DD484" s="16"/>
      <c r="DE484" s="16"/>
      <c r="DF484" s="16"/>
      <c r="DG484" s="16"/>
      <c r="DH484" s="16"/>
    </row>
    <row r="485" spans="95:112" s="15" customFormat="1" x14ac:dyDescent="0.2">
      <c r="CQ485" s="16"/>
      <c r="CR485" s="16"/>
      <c r="CS485" s="16"/>
      <c r="CT485" s="16"/>
      <c r="CU485" s="16"/>
      <c r="CV485" s="16"/>
      <c r="CW485" s="16"/>
      <c r="CX485" s="16"/>
      <c r="CY485" s="16"/>
      <c r="CZ485" s="16"/>
      <c r="DA485" s="16"/>
      <c r="DB485" s="16"/>
      <c r="DC485" s="16"/>
      <c r="DD485" s="16"/>
      <c r="DE485" s="16"/>
      <c r="DF485" s="16"/>
      <c r="DG485" s="16"/>
      <c r="DH485" s="16"/>
    </row>
    <row r="486" spans="95:112" s="15" customFormat="1" x14ac:dyDescent="0.2">
      <c r="CQ486" s="16"/>
      <c r="CR486" s="16"/>
      <c r="CS486" s="16"/>
      <c r="CT486" s="16"/>
      <c r="CU486" s="16"/>
      <c r="CV486" s="16"/>
      <c r="CW486" s="16"/>
      <c r="CX486" s="16"/>
      <c r="CY486" s="16"/>
      <c r="CZ486" s="16"/>
      <c r="DA486" s="16"/>
      <c r="DB486" s="16"/>
      <c r="DC486" s="16"/>
      <c r="DD486" s="16"/>
      <c r="DE486" s="16"/>
      <c r="DF486" s="16"/>
      <c r="DG486" s="16"/>
      <c r="DH486" s="16"/>
    </row>
    <row r="487" spans="95:112" s="15" customFormat="1" x14ac:dyDescent="0.2">
      <c r="CQ487" s="16"/>
      <c r="CR487" s="16"/>
      <c r="CS487" s="16"/>
      <c r="CT487" s="16"/>
      <c r="CU487" s="16"/>
      <c r="CV487" s="16"/>
      <c r="CW487" s="16"/>
      <c r="CX487" s="16"/>
      <c r="CY487" s="16"/>
      <c r="CZ487" s="16"/>
      <c r="DA487" s="16"/>
      <c r="DB487" s="16"/>
      <c r="DC487" s="16"/>
      <c r="DD487" s="16"/>
      <c r="DE487" s="16"/>
      <c r="DF487" s="16"/>
      <c r="DG487" s="16"/>
      <c r="DH487" s="16"/>
    </row>
    <row r="488" spans="95:112" s="15" customFormat="1" x14ac:dyDescent="0.2">
      <c r="CQ488" s="16"/>
      <c r="CR488" s="16"/>
      <c r="CS488" s="16"/>
      <c r="CT488" s="16"/>
      <c r="CU488" s="16"/>
      <c r="CV488" s="16"/>
      <c r="CW488" s="16"/>
      <c r="CX488" s="16"/>
      <c r="CY488" s="16"/>
      <c r="CZ488" s="16"/>
      <c r="DA488" s="16"/>
      <c r="DB488" s="16"/>
      <c r="DC488" s="16"/>
      <c r="DD488" s="16"/>
      <c r="DE488" s="16"/>
      <c r="DF488" s="16"/>
      <c r="DG488" s="16"/>
      <c r="DH488" s="16"/>
    </row>
    <row r="489" spans="95:112" s="15" customFormat="1" x14ac:dyDescent="0.2">
      <c r="CQ489" s="16"/>
      <c r="CR489" s="16"/>
      <c r="CS489" s="16"/>
      <c r="CT489" s="16"/>
      <c r="CU489" s="16"/>
      <c r="CV489" s="16"/>
      <c r="CW489" s="16"/>
      <c r="CX489" s="16"/>
      <c r="CY489" s="16"/>
      <c r="CZ489" s="16"/>
      <c r="DA489" s="16"/>
      <c r="DB489" s="16"/>
      <c r="DC489" s="16"/>
      <c r="DD489" s="16"/>
      <c r="DE489" s="16"/>
      <c r="DF489" s="16"/>
      <c r="DG489" s="16"/>
      <c r="DH489" s="16"/>
    </row>
    <row r="490" spans="95:112" s="15" customFormat="1" x14ac:dyDescent="0.2">
      <c r="CQ490" s="16"/>
      <c r="CR490" s="16"/>
      <c r="CS490" s="16"/>
      <c r="CT490" s="16"/>
      <c r="CU490" s="16"/>
      <c r="CV490" s="16"/>
      <c r="CW490" s="16"/>
      <c r="CX490" s="16"/>
      <c r="CY490" s="16"/>
      <c r="CZ490" s="16"/>
      <c r="DA490" s="16"/>
      <c r="DB490" s="16"/>
      <c r="DC490" s="16"/>
      <c r="DD490" s="16"/>
      <c r="DE490" s="16"/>
      <c r="DF490" s="16"/>
      <c r="DG490" s="16"/>
      <c r="DH490" s="16"/>
    </row>
    <row r="491" spans="95:112" s="15" customFormat="1" x14ac:dyDescent="0.2">
      <c r="CQ491" s="16"/>
      <c r="CR491" s="16"/>
      <c r="CS491" s="16"/>
      <c r="CT491" s="16"/>
      <c r="CU491" s="16"/>
      <c r="CV491" s="16"/>
      <c r="CW491" s="16"/>
      <c r="CX491" s="16"/>
      <c r="CY491" s="16"/>
      <c r="CZ491" s="16"/>
      <c r="DA491" s="16"/>
      <c r="DB491" s="16"/>
      <c r="DC491" s="16"/>
      <c r="DD491" s="16"/>
      <c r="DE491" s="16"/>
      <c r="DF491" s="16"/>
      <c r="DG491" s="16"/>
      <c r="DH491" s="16"/>
    </row>
    <row r="492" spans="95:112" s="15" customFormat="1" x14ac:dyDescent="0.2">
      <c r="CQ492" s="16"/>
      <c r="CR492" s="16"/>
      <c r="CS492" s="16"/>
      <c r="CT492" s="16"/>
      <c r="CU492" s="16"/>
      <c r="CV492" s="16"/>
      <c r="CW492" s="16"/>
      <c r="CX492" s="16"/>
      <c r="CY492" s="16"/>
      <c r="CZ492" s="16"/>
      <c r="DA492" s="16"/>
      <c r="DB492" s="16"/>
      <c r="DC492" s="16"/>
      <c r="DD492" s="16"/>
      <c r="DE492" s="16"/>
      <c r="DF492" s="16"/>
      <c r="DG492" s="16"/>
      <c r="DH492" s="16"/>
    </row>
    <row r="493" spans="95:112" s="15" customFormat="1" x14ac:dyDescent="0.2">
      <c r="CQ493" s="16"/>
      <c r="CR493" s="16"/>
      <c r="CS493" s="16"/>
      <c r="CT493" s="16"/>
      <c r="CU493" s="16"/>
      <c r="CV493" s="16"/>
      <c r="CW493" s="16"/>
      <c r="CX493" s="16"/>
      <c r="CY493" s="16"/>
      <c r="CZ493" s="16"/>
      <c r="DA493" s="16"/>
      <c r="DB493" s="16"/>
      <c r="DC493" s="16"/>
      <c r="DD493" s="16"/>
      <c r="DE493" s="16"/>
      <c r="DF493" s="16"/>
      <c r="DG493" s="16"/>
      <c r="DH493" s="16"/>
    </row>
    <row r="494" spans="95:112" s="15" customFormat="1" x14ac:dyDescent="0.2">
      <c r="CQ494" s="16"/>
      <c r="CR494" s="16"/>
      <c r="CS494" s="16"/>
      <c r="CT494" s="16"/>
      <c r="CU494" s="16"/>
      <c r="CV494" s="16"/>
      <c r="CW494" s="16"/>
      <c r="CX494" s="16"/>
      <c r="CY494" s="16"/>
      <c r="CZ494" s="16"/>
      <c r="DA494" s="16"/>
      <c r="DB494" s="16"/>
      <c r="DC494" s="16"/>
      <c r="DD494" s="16"/>
      <c r="DE494" s="16"/>
      <c r="DF494" s="16"/>
      <c r="DG494" s="16"/>
      <c r="DH494" s="16"/>
    </row>
    <row r="495" spans="95:112" s="15" customFormat="1" x14ac:dyDescent="0.2">
      <c r="CQ495" s="16"/>
      <c r="CR495" s="16"/>
      <c r="CS495" s="16"/>
      <c r="CT495" s="16"/>
      <c r="CU495" s="16"/>
      <c r="CV495" s="16"/>
      <c r="CW495" s="16"/>
      <c r="CX495" s="16"/>
      <c r="CY495" s="16"/>
      <c r="CZ495" s="16"/>
      <c r="DA495" s="16"/>
      <c r="DB495" s="16"/>
      <c r="DC495" s="16"/>
      <c r="DD495" s="16"/>
      <c r="DE495" s="16"/>
      <c r="DF495" s="16"/>
      <c r="DG495" s="16"/>
      <c r="DH495" s="16"/>
    </row>
    <row r="496" spans="95:112" s="15" customFormat="1" x14ac:dyDescent="0.2">
      <c r="CQ496" s="16"/>
      <c r="CR496" s="16"/>
      <c r="CS496" s="16"/>
      <c r="CT496" s="16"/>
      <c r="CU496" s="16"/>
      <c r="CV496" s="16"/>
      <c r="CW496" s="16"/>
      <c r="CX496" s="16"/>
      <c r="CY496" s="16"/>
      <c r="CZ496" s="16"/>
      <c r="DA496" s="16"/>
      <c r="DB496" s="16"/>
      <c r="DC496" s="16"/>
      <c r="DD496" s="16"/>
      <c r="DE496" s="16"/>
      <c r="DF496" s="16"/>
      <c r="DG496" s="16"/>
      <c r="DH496" s="16"/>
    </row>
    <row r="497" spans="95:112" s="15" customFormat="1" x14ac:dyDescent="0.2">
      <c r="CQ497" s="16"/>
      <c r="CR497" s="16"/>
      <c r="CS497" s="16"/>
      <c r="CT497" s="16"/>
      <c r="CU497" s="16"/>
      <c r="CV497" s="16"/>
      <c r="CW497" s="16"/>
      <c r="CX497" s="16"/>
      <c r="CY497" s="16"/>
      <c r="CZ497" s="16"/>
      <c r="DA497" s="16"/>
      <c r="DB497" s="16"/>
      <c r="DC497" s="16"/>
      <c r="DD497" s="16"/>
      <c r="DE497" s="16"/>
      <c r="DF497" s="16"/>
      <c r="DG497" s="16"/>
      <c r="DH497" s="16"/>
    </row>
    <row r="498" spans="95:112" s="15" customFormat="1" x14ac:dyDescent="0.2">
      <c r="CQ498" s="16"/>
      <c r="CR498" s="16"/>
      <c r="CS498" s="16"/>
      <c r="CT498" s="16"/>
      <c r="CU498" s="16"/>
      <c r="CV498" s="16"/>
      <c r="CW498" s="16"/>
      <c r="CX498" s="16"/>
      <c r="CY498" s="16"/>
      <c r="CZ498" s="16"/>
      <c r="DA498" s="16"/>
      <c r="DB498" s="16"/>
      <c r="DC498" s="16"/>
      <c r="DD498" s="16"/>
      <c r="DE498" s="16"/>
      <c r="DF498" s="16"/>
      <c r="DG498" s="16"/>
      <c r="DH498" s="16"/>
    </row>
    <row r="499" spans="95:112" s="15" customFormat="1" x14ac:dyDescent="0.2">
      <c r="CQ499" s="16"/>
      <c r="CR499" s="16"/>
      <c r="CS499" s="16"/>
      <c r="CT499" s="16"/>
      <c r="CU499" s="16"/>
      <c r="CV499" s="16"/>
      <c r="CW499" s="16"/>
      <c r="CX499" s="16"/>
      <c r="CY499" s="16"/>
      <c r="CZ499" s="16"/>
      <c r="DA499" s="16"/>
      <c r="DB499" s="16"/>
      <c r="DC499" s="16"/>
      <c r="DD499" s="16"/>
      <c r="DE499" s="16"/>
      <c r="DF499" s="16"/>
      <c r="DG499" s="16"/>
      <c r="DH499" s="16"/>
    </row>
    <row r="500" spans="95:112" s="15" customFormat="1" x14ac:dyDescent="0.2">
      <c r="CQ500" s="16"/>
      <c r="CR500" s="16"/>
      <c r="CS500" s="16"/>
      <c r="CT500" s="16"/>
      <c r="CU500" s="16"/>
      <c r="CV500" s="16"/>
      <c r="CW500" s="16"/>
      <c r="CX500" s="16"/>
      <c r="CY500" s="16"/>
      <c r="CZ500" s="16"/>
      <c r="DA500" s="16"/>
      <c r="DB500" s="16"/>
      <c r="DC500" s="16"/>
      <c r="DD500" s="16"/>
      <c r="DE500" s="16"/>
      <c r="DF500" s="16"/>
      <c r="DG500" s="16"/>
      <c r="DH500" s="16"/>
    </row>
    <row r="501" spans="95:112" s="15" customFormat="1" x14ac:dyDescent="0.2">
      <c r="CQ501" s="16"/>
      <c r="CR501" s="16"/>
      <c r="CS501" s="16"/>
      <c r="CT501" s="16"/>
      <c r="CU501" s="16"/>
      <c r="CV501" s="16"/>
      <c r="CW501" s="16"/>
      <c r="CX501" s="16"/>
      <c r="CY501" s="16"/>
      <c r="CZ501" s="16"/>
      <c r="DA501" s="16"/>
      <c r="DB501" s="16"/>
      <c r="DC501" s="16"/>
      <c r="DD501" s="16"/>
      <c r="DE501" s="16"/>
      <c r="DF501" s="16"/>
      <c r="DG501" s="16"/>
      <c r="DH501" s="16"/>
    </row>
    <row r="502" spans="95:112" s="15" customFormat="1" x14ac:dyDescent="0.2">
      <c r="CQ502" s="16"/>
      <c r="CR502" s="16"/>
      <c r="CS502" s="16"/>
      <c r="CT502" s="16"/>
      <c r="CU502" s="16"/>
      <c r="CV502" s="16"/>
      <c r="CW502" s="16"/>
      <c r="CX502" s="16"/>
      <c r="CY502" s="16"/>
      <c r="CZ502" s="16"/>
      <c r="DA502" s="16"/>
      <c r="DB502" s="16"/>
      <c r="DC502" s="16"/>
      <c r="DD502" s="16"/>
      <c r="DE502" s="16"/>
      <c r="DF502" s="16"/>
      <c r="DG502" s="16"/>
      <c r="DH502" s="16"/>
    </row>
    <row r="503" spans="95:112" s="15" customFormat="1" x14ac:dyDescent="0.2">
      <c r="CQ503" s="16"/>
      <c r="CR503" s="16"/>
      <c r="CS503" s="16"/>
      <c r="CT503" s="16"/>
      <c r="CU503" s="16"/>
      <c r="CV503" s="16"/>
      <c r="CW503" s="16"/>
      <c r="CX503" s="16"/>
      <c r="CY503" s="16"/>
      <c r="CZ503" s="16"/>
      <c r="DA503" s="16"/>
      <c r="DB503" s="16"/>
      <c r="DC503" s="16"/>
      <c r="DD503" s="16"/>
      <c r="DE503" s="16"/>
      <c r="DF503" s="16"/>
      <c r="DG503" s="16"/>
      <c r="DH503" s="16"/>
    </row>
    <row r="504" spans="95:112" s="15" customFormat="1" x14ac:dyDescent="0.2">
      <c r="CQ504" s="16"/>
      <c r="CR504" s="16"/>
      <c r="CS504" s="16"/>
      <c r="CT504" s="16"/>
      <c r="CU504" s="16"/>
      <c r="CV504" s="16"/>
      <c r="CW504" s="16"/>
      <c r="CX504" s="16"/>
      <c r="CY504" s="16"/>
      <c r="CZ504" s="16"/>
      <c r="DA504" s="16"/>
      <c r="DB504" s="16"/>
      <c r="DC504" s="16"/>
      <c r="DD504" s="16"/>
      <c r="DE504" s="16"/>
      <c r="DF504" s="16"/>
      <c r="DG504" s="16"/>
      <c r="DH504" s="16"/>
    </row>
    <row r="505" spans="95:112" s="15" customFormat="1" x14ac:dyDescent="0.2">
      <c r="CQ505" s="16"/>
      <c r="CR505" s="16"/>
      <c r="CS505" s="16"/>
      <c r="CT505" s="16"/>
      <c r="CU505" s="16"/>
      <c r="CV505" s="16"/>
      <c r="CW505" s="16"/>
      <c r="CX505" s="16"/>
      <c r="CY505" s="16"/>
      <c r="CZ505" s="16"/>
      <c r="DA505" s="16"/>
      <c r="DB505" s="16"/>
      <c r="DC505" s="16"/>
      <c r="DD505" s="16"/>
      <c r="DE505" s="16"/>
      <c r="DF505" s="16"/>
      <c r="DG505" s="16"/>
      <c r="DH505" s="16"/>
    </row>
    <row r="506" spans="95:112" s="15" customFormat="1" x14ac:dyDescent="0.2">
      <c r="CQ506" s="16"/>
      <c r="CR506" s="16"/>
      <c r="CS506" s="16"/>
      <c r="CT506" s="16"/>
      <c r="CU506" s="16"/>
      <c r="CV506" s="16"/>
      <c r="CW506" s="16"/>
      <c r="CX506" s="16"/>
      <c r="CY506" s="16"/>
      <c r="CZ506" s="16"/>
      <c r="DA506" s="16"/>
      <c r="DB506" s="16"/>
      <c r="DC506" s="16"/>
      <c r="DD506" s="16"/>
      <c r="DE506" s="16"/>
      <c r="DF506" s="16"/>
      <c r="DG506" s="16"/>
      <c r="DH506" s="16"/>
    </row>
    <row r="507" spans="95:112" s="15" customFormat="1" x14ac:dyDescent="0.2">
      <c r="CQ507" s="16"/>
      <c r="CR507" s="16"/>
      <c r="CS507" s="16"/>
      <c r="CT507" s="16"/>
      <c r="CU507" s="16"/>
      <c r="CV507" s="16"/>
      <c r="CW507" s="16"/>
      <c r="CX507" s="16"/>
      <c r="CY507" s="16"/>
      <c r="CZ507" s="16"/>
      <c r="DA507" s="16"/>
      <c r="DB507" s="16"/>
      <c r="DC507" s="16"/>
      <c r="DD507" s="16"/>
      <c r="DE507" s="16"/>
      <c r="DF507" s="16"/>
      <c r="DG507" s="16"/>
      <c r="DH507" s="16"/>
    </row>
    <row r="508" spans="95:112" s="15" customFormat="1" x14ac:dyDescent="0.2">
      <c r="CQ508" s="16"/>
      <c r="CR508" s="16"/>
      <c r="CS508" s="16"/>
      <c r="CT508" s="16"/>
      <c r="CU508" s="16"/>
      <c r="CV508" s="16"/>
      <c r="CW508" s="16"/>
      <c r="CX508" s="16"/>
      <c r="CY508" s="16"/>
      <c r="CZ508" s="16"/>
      <c r="DA508" s="16"/>
      <c r="DB508" s="16"/>
      <c r="DC508" s="16"/>
      <c r="DD508" s="16"/>
      <c r="DE508" s="16"/>
      <c r="DF508" s="16"/>
      <c r="DG508" s="16"/>
      <c r="DH508" s="16"/>
    </row>
    <row r="509" spans="95:112" s="15" customFormat="1" x14ac:dyDescent="0.2">
      <c r="CQ509" s="16"/>
      <c r="CR509" s="16"/>
      <c r="CS509" s="16"/>
      <c r="CT509" s="16"/>
      <c r="CU509" s="16"/>
      <c r="CV509" s="16"/>
      <c r="CW509" s="16"/>
      <c r="CX509" s="16"/>
      <c r="CY509" s="16"/>
      <c r="CZ509" s="16"/>
      <c r="DA509" s="16"/>
      <c r="DB509" s="16"/>
      <c r="DC509" s="16"/>
      <c r="DD509" s="16"/>
      <c r="DE509" s="16"/>
      <c r="DF509" s="16"/>
      <c r="DG509" s="16"/>
      <c r="DH509" s="16"/>
    </row>
    <row r="510" spans="95:112" s="15" customFormat="1" x14ac:dyDescent="0.2">
      <c r="CQ510" s="16"/>
      <c r="CR510" s="16"/>
      <c r="CS510" s="16"/>
      <c r="CT510" s="16"/>
      <c r="CU510" s="16"/>
      <c r="CV510" s="16"/>
      <c r="CW510" s="16"/>
      <c r="CX510" s="16"/>
      <c r="CY510" s="16"/>
      <c r="CZ510" s="16"/>
      <c r="DA510" s="16"/>
      <c r="DB510" s="16"/>
      <c r="DC510" s="16"/>
      <c r="DD510" s="16"/>
      <c r="DE510" s="16"/>
      <c r="DF510" s="16"/>
      <c r="DG510" s="16"/>
      <c r="DH510" s="16"/>
    </row>
    <row r="511" spans="95:112" s="15" customFormat="1" x14ac:dyDescent="0.2">
      <c r="CQ511" s="16"/>
      <c r="CR511" s="16"/>
      <c r="CS511" s="16"/>
      <c r="CT511" s="16"/>
      <c r="CU511" s="16"/>
      <c r="CV511" s="16"/>
      <c r="CW511" s="16"/>
      <c r="CX511" s="16"/>
      <c r="CY511" s="16"/>
      <c r="CZ511" s="16"/>
      <c r="DA511" s="16"/>
      <c r="DB511" s="16"/>
      <c r="DC511" s="16"/>
      <c r="DD511" s="16"/>
      <c r="DE511" s="16"/>
      <c r="DF511" s="16"/>
      <c r="DG511" s="16"/>
      <c r="DH511" s="16"/>
    </row>
    <row r="512" spans="95:112" s="15" customFormat="1" x14ac:dyDescent="0.2">
      <c r="CQ512" s="16"/>
      <c r="CR512" s="16"/>
      <c r="CS512" s="16"/>
      <c r="CT512" s="16"/>
      <c r="CU512" s="16"/>
      <c r="CV512" s="16"/>
      <c r="CW512" s="16"/>
      <c r="CX512" s="16"/>
      <c r="CY512" s="16"/>
      <c r="CZ512" s="16"/>
      <c r="DA512" s="16"/>
      <c r="DB512" s="16"/>
      <c r="DC512" s="16"/>
      <c r="DD512" s="16"/>
      <c r="DE512" s="16"/>
      <c r="DF512" s="16"/>
      <c r="DG512" s="16"/>
      <c r="DH512" s="16"/>
    </row>
    <row r="513" spans="95:112" s="15" customFormat="1" x14ac:dyDescent="0.2">
      <c r="CQ513" s="16"/>
      <c r="CR513" s="16"/>
      <c r="CS513" s="16"/>
      <c r="CT513" s="16"/>
      <c r="CU513" s="16"/>
      <c r="CV513" s="16"/>
      <c r="CW513" s="16"/>
      <c r="CX513" s="16"/>
      <c r="CY513" s="16"/>
      <c r="CZ513" s="16"/>
      <c r="DA513" s="16"/>
      <c r="DB513" s="16"/>
      <c r="DC513" s="16"/>
      <c r="DD513" s="16"/>
      <c r="DE513" s="16"/>
      <c r="DF513" s="16"/>
      <c r="DG513" s="16"/>
      <c r="DH513" s="16"/>
    </row>
    <row r="514" spans="95:112" s="15" customFormat="1" x14ac:dyDescent="0.2">
      <c r="CQ514" s="16"/>
      <c r="CR514" s="16"/>
      <c r="CS514" s="16"/>
      <c r="CT514" s="16"/>
      <c r="CU514" s="16"/>
      <c r="CV514" s="16"/>
      <c r="CW514" s="16"/>
      <c r="CX514" s="16"/>
      <c r="CY514" s="16"/>
      <c r="CZ514" s="16"/>
      <c r="DA514" s="16"/>
      <c r="DB514" s="16"/>
      <c r="DC514" s="16"/>
      <c r="DD514" s="16"/>
      <c r="DE514" s="16"/>
      <c r="DF514" s="16"/>
      <c r="DG514" s="16"/>
      <c r="DH514" s="16"/>
    </row>
    <row r="515" spans="95:112" s="15" customFormat="1" x14ac:dyDescent="0.2">
      <c r="CQ515" s="16"/>
      <c r="CR515" s="16"/>
      <c r="CS515" s="16"/>
      <c r="CT515" s="16"/>
      <c r="CU515" s="16"/>
      <c r="CV515" s="16"/>
      <c r="CW515" s="16"/>
      <c r="CX515" s="16"/>
      <c r="CY515" s="16"/>
      <c r="CZ515" s="16"/>
      <c r="DA515" s="16"/>
      <c r="DB515" s="16"/>
      <c r="DC515" s="16"/>
      <c r="DD515" s="16"/>
      <c r="DE515" s="16"/>
      <c r="DF515" s="16"/>
      <c r="DG515" s="16"/>
      <c r="DH515" s="16"/>
    </row>
    <row r="516" spans="95:112" s="15" customFormat="1" x14ac:dyDescent="0.2">
      <c r="CQ516" s="16"/>
      <c r="CR516" s="16"/>
      <c r="CS516" s="16"/>
      <c r="CT516" s="16"/>
      <c r="CU516" s="16"/>
      <c r="CV516" s="16"/>
      <c r="CW516" s="16"/>
      <c r="CX516" s="16"/>
      <c r="CY516" s="16"/>
      <c r="CZ516" s="16"/>
      <c r="DA516" s="16"/>
      <c r="DB516" s="16"/>
      <c r="DC516" s="16"/>
      <c r="DD516" s="16"/>
      <c r="DE516" s="16"/>
      <c r="DF516" s="16"/>
      <c r="DG516" s="16"/>
      <c r="DH516" s="16"/>
    </row>
    <row r="517" spans="95:112" s="15" customFormat="1" x14ac:dyDescent="0.2">
      <c r="CQ517" s="16"/>
      <c r="CR517" s="16"/>
      <c r="CS517" s="16"/>
      <c r="CT517" s="16"/>
      <c r="CU517" s="16"/>
      <c r="CV517" s="16"/>
      <c r="CW517" s="16"/>
      <c r="CX517" s="16"/>
      <c r="CY517" s="16"/>
      <c r="CZ517" s="16"/>
      <c r="DA517" s="16"/>
      <c r="DB517" s="16"/>
      <c r="DC517" s="16"/>
      <c r="DD517" s="16"/>
      <c r="DE517" s="16"/>
      <c r="DF517" s="16"/>
      <c r="DG517" s="16"/>
      <c r="DH517" s="16"/>
    </row>
    <row r="518" spans="95:112" s="15" customFormat="1" x14ac:dyDescent="0.2">
      <c r="CQ518" s="16"/>
      <c r="CR518" s="16"/>
      <c r="CS518" s="16"/>
      <c r="CT518" s="16"/>
      <c r="CU518" s="16"/>
      <c r="CV518" s="16"/>
      <c r="CW518" s="16"/>
      <c r="CX518" s="16"/>
      <c r="CY518" s="16"/>
      <c r="CZ518" s="16"/>
      <c r="DA518" s="16"/>
      <c r="DB518" s="16"/>
      <c r="DC518" s="16"/>
      <c r="DD518" s="16"/>
      <c r="DE518" s="16"/>
      <c r="DF518" s="16"/>
      <c r="DG518" s="16"/>
      <c r="DH518" s="16"/>
    </row>
    <row r="519" spans="95:112" s="15" customFormat="1" x14ac:dyDescent="0.2">
      <c r="CQ519" s="16"/>
      <c r="CR519" s="16"/>
      <c r="CS519" s="16"/>
      <c r="CT519" s="16"/>
      <c r="CU519" s="16"/>
      <c r="CV519" s="16"/>
      <c r="CW519" s="16"/>
      <c r="CX519" s="16"/>
      <c r="CY519" s="16"/>
      <c r="CZ519" s="16"/>
      <c r="DA519" s="16"/>
      <c r="DB519" s="16"/>
      <c r="DC519" s="16"/>
      <c r="DD519" s="16"/>
      <c r="DE519" s="16"/>
      <c r="DF519" s="16"/>
      <c r="DG519" s="16"/>
      <c r="DH519" s="16"/>
    </row>
    <row r="520" spans="95:112" s="15" customFormat="1" x14ac:dyDescent="0.2">
      <c r="CQ520" s="16"/>
      <c r="CR520" s="16"/>
      <c r="CS520" s="16"/>
      <c r="CT520" s="16"/>
      <c r="CU520" s="16"/>
      <c r="CV520" s="16"/>
      <c r="CW520" s="16"/>
      <c r="CX520" s="16"/>
      <c r="CY520" s="16"/>
      <c r="CZ520" s="16"/>
      <c r="DA520" s="16"/>
      <c r="DB520" s="16"/>
      <c r="DC520" s="16"/>
      <c r="DD520" s="16"/>
      <c r="DE520" s="16"/>
      <c r="DF520" s="16"/>
      <c r="DG520" s="16"/>
      <c r="DH520" s="16"/>
    </row>
    <row r="521" spans="95:112" s="15" customFormat="1" x14ac:dyDescent="0.2">
      <c r="CQ521" s="16"/>
      <c r="CR521" s="16"/>
      <c r="CS521" s="16"/>
      <c r="CT521" s="16"/>
      <c r="CU521" s="16"/>
      <c r="CV521" s="16"/>
      <c r="CW521" s="16"/>
      <c r="CX521" s="16"/>
      <c r="CY521" s="16"/>
      <c r="CZ521" s="16"/>
      <c r="DA521" s="16"/>
      <c r="DB521" s="16"/>
      <c r="DC521" s="16"/>
      <c r="DD521" s="16"/>
      <c r="DE521" s="16"/>
      <c r="DF521" s="16"/>
      <c r="DG521" s="16"/>
      <c r="DH521" s="16"/>
    </row>
    <row r="522" spans="95:112" s="15" customFormat="1" x14ac:dyDescent="0.2">
      <c r="CQ522" s="16"/>
      <c r="CR522" s="16"/>
      <c r="CS522" s="16"/>
      <c r="CT522" s="16"/>
      <c r="CU522" s="16"/>
      <c r="CV522" s="16"/>
      <c r="CW522" s="16"/>
      <c r="CX522" s="16"/>
      <c r="CY522" s="16"/>
      <c r="CZ522" s="16"/>
      <c r="DA522" s="16"/>
      <c r="DB522" s="16"/>
      <c r="DC522" s="16"/>
      <c r="DD522" s="16"/>
      <c r="DE522" s="16"/>
      <c r="DF522" s="16"/>
      <c r="DG522" s="16"/>
      <c r="DH522" s="16"/>
    </row>
    <row r="523" spans="95:112" s="15" customFormat="1" x14ac:dyDescent="0.2">
      <c r="CQ523" s="16"/>
      <c r="CR523" s="16"/>
      <c r="CS523" s="16"/>
      <c r="CT523" s="16"/>
      <c r="CU523" s="16"/>
      <c r="CV523" s="16"/>
      <c r="CW523" s="16"/>
      <c r="CX523" s="16"/>
      <c r="CY523" s="16"/>
      <c r="CZ523" s="16"/>
      <c r="DA523" s="16"/>
      <c r="DB523" s="16"/>
      <c r="DC523" s="16"/>
      <c r="DD523" s="16"/>
      <c r="DE523" s="16"/>
      <c r="DF523" s="16"/>
      <c r="DG523" s="16"/>
      <c r="DH523" s="16"/>
    </row>
    <row r="524" spans="95:112" s="15" customFormat="1" x14ac:dyDescent="0.2">
      <c r="CQ524" s="16"/>
      <c r="CR524" s="16"/>
      <c r="CS524" s="16"/>
      <c r="CT524" s="16"/>
      <c r="CU524" s="16"/>
      <c r="CV524" s="16"/>
      <c r="CW524" s="16"/>
      <c r="CX524" s="16"/>
      <c r="CY524" s="16"/>
      <c r="CZ524" s="16"/>
      <c r="DA524" s="16"/>
      <c r="DB524" s="16"/>
      <c r="DC524" s="16"/>
      <c r="DD524" s="16"/>
      <c r="DE524" s="16"/>
      <c r="DF524" s="16"/>
      <c r="DG524" s="16"/>
      <c r="DH524" s="16"/>
    </row>
    <row r="525" spans="95:112" s="15" customFormat="1" x14ac:dyDescent="0.2">
      <c r="CQ525" s="16"/>
      <c r="CR525" s="16"/>
      <c r="CS525" s="16"/>
      <c r="CT525" s="16"/>
      <c r="CU525" s="16"/>
      <c r="CV525" s="16"/>
      <c r="CW525" s="16"/>
      <c r="CX525" s="16"/>
      <c r="CY525" s="16"/>
      <c r="CZ525" s="16"/>
      <c r="DA525" s="16"/>
      <c r="DB525" s="16"/>
      <c r="DC525" s="16"/>
      <c r="DD525" s="16"/>
      <c r="DE525" s="16"/>
      <c r="DF525" s="16"/>
      <c r="DG525" s="16"/>
      <c r="DH525" s="16"/>
    </row>
    <row r="526" spans="95:112" s="15" customFormat="1" x14ac:dyDescent="0.2">
      <c r="CQ526" s="16"/>
      <c r="CR526" s="16"/>
      <c r="CS526" s="16"/>
      <c r="CT526" s="16"/>
      <c r="CU526" s="16"/>
      <c r="CV526" s="16"/>
      <c r="CW526" s="16"/>
      <c r="CX526" s="16"/>
      <c r="CY526" s="16"/>
      <c r="CZ526" s="16"/>
      <c r="DA526" s="16"/>
      <c r="DB526" s="16"/>
      <c r="DC526" s="16"/>
      <c r="DD526" s="16"/>
      <c r="DE526" s="16"/>
      <c r="DF526" s="16"/>
      <c r="DG526" s="16"/>
      <c r="DH526" s="16"/>
    </row>
    <row r="527" spans="95:112" s="15" customFormat="1" x14ac:dyDescent="0.2">
      <c r="CQ527" s="16"/>
      <c r="CR527" s="16"/>
      <c r="CS527" s="16"/>
      <c r="CT527" s="16"/>
      <c r="CU527" s="16"/>
      <c r="CV527" s="16"/>
      <c r="CW527" s="16"/>
      <c r="CX527" s="16"/>
      <c r="CY527" s="16"/>
      <c r="CZ527" s="16"/>
      <c r="DA527" s="16"/>
      <c r="DB527" s="16"/>
      <c r="DC527" s="16"/>
      <c r="DD527" s="16"/>
      <c r="DE527" s="16"/>
      <c r="DF527" s="16"/>
      <c r="DG527" s="16"/>
      <c r="DH527" s="16"/>
    </row>
    <row r="528" spans="95:112" s="15" customFormat="1" x14ac:dyDescent="0.2">
      <c r="CQ528" s="16"/>
      <c r="CR528" s="16"/>
      <c r="CS528" s="16"/>
      <c r="CT528" s="16"/>
      <c r="CU528" s="16"/>
      <c r="CV528" s="16"/>
      <c r="CW528" s="16"/>
      <c r="CX528" s="16"/>
      <c r="CY528" s="16"/>
      <c r="CZ528" s="16"/>
      <c r="DA528" s="16"/>
      <c r="DB528" s="16"/>
      <c r="DC528" s="16"/>
      <c r="DD528" s="16"/>
      <c r="DE528" s="16"/>
      <c r="DF528" s="16"/>
      <c r="DG528" s="16"/>
      <c r="DH528" s="16"/>
    </row>
    <row r="529" spans="95:112" s="15" customFormat="1" x14ac:dyDescent="0.2">
      <c r="CQ529" s="16"/>
      <c r="CR529" s="16"/>
      <c r="CS529" s="16"/>
      <c r="CT529" s="16"/>
      <c r="CU529" s="16"/>
      <c r="CV529" s="16"/>
      <c r="CW529" s="16"/>
      <c r="CX529" s="16"/>
      <c r="CY529" s="16"/>
      <c r="CZ529" s="16"/>
      <c r="DA529" s="16"/>
      <c r="DB529" s="16"/>
      <c r="DC529" s="16"/>
      <c r="DD529" s="16"/>
      <c r="DE529" s="16"/>
      <c r="DF529" s="16"/>
      <c r="DG529" s="16"/>
      <c r="DH529" s="16"/>
    </row>
    <row r="530" spans="95:112" s="15" customFormat="1" x14ac:dyDescent="0.2">
      <c r="CQ530" s="16"/>
      <c r="CR530" s="16"/>
      <c r="CS530" s="16"/>
      <c r="CT530" s="16"/>
      <c r="CU530" s="16"/>
      <c r="CV530" s="16"/>
      <c r="CW530" s="16"/>
      <c r="CX530" s="16"/>
      <c r="CY530" s="16"/>
      <c r="CZ530" s="16"/>
      <c r="DA530" s="16"/>
      <c r="DB530" s="16"/>
      <c r="DC530" s="16"/>
      <c r="DD530" s="16"/>
      <c r="DE530" s="16"/>
      <c r="DF530" s="16"/>
      <c r="DG530" s="16"/>
      <c r="DH530" s="16"/>
    </row>
    <row r="531" spans="95:112" s="15" customFormat="1" x14ac:dyDescent="0.2">
      <c r="CQ531" s="16"/>
      <c r="CR531" s="16"/>
      <c r="CS531" s="16"/>
      <c r="CT531" s="16"/>
      <c r="CU531" s="16"/>
      <c r="CV531" s="16"/>
      <c r="CW531" s="16"/>
      <c r="CX531" s="16"/>
      <c r="CY531" s="16"/>
      <c r="CZ531" s="16"/>
      <c r="DA531" s="16"/>
      <c r="DB531" s="16"/>
      <c r="DC531" s="16"/>
      <c r="DD531" s="16"/>
      <c r="DE531" s="16"/>
      <c r="DF531" s="16"/>
      <c r="DG531" s="16"/>
      <c r="DH531" s="16"/>
    </row>
    <row r="532" spans="95:112" s="15" customFormat="1" x14ac:dyDescent="0.2">
      <c r="CQ532" s="16"/>
      <c r="CR532" s="16"/>
      <c r="CS532" s="16"/>
      <c r="CT532" s="16"/>
      <c r="CU532" s="16"/>
      <c r="CV532" s="16"/>
      <c r="CW532" s="16"/>
      <c r="CX532" s="16"/>
      <c r="CY532" s="16"/>
      <c r="CZ532" s="16"/>
      <c r="DA532" s="16"/>
      <c r="DB532" s="16"/>
      <c r="DC532" s="16"/>
      <c r="DD532" s="16"/>
      <c r="DE532" s="16"/>
      <c r="DF532" s="16"/>
      <c r="DG532" s="16"/>
      <c r="DH532" s="16"/>
    </row>
    <row r="533" spans="95:112" s="15" customFormat="1" x14ac:dyDescent="0.2">
      <c r="CQ533" s="16"/>
      <c r="CR533" s="16"/>
      <c r="CS533" s="16"/>
      <c r="CT533" s="16"/>
      <c r="CU533" s="16"/>
      <c r="CV533" s="16"/>
      <c r="CW533" s="16"/>
      <c r="CX533" s="16"/>
      <c r="CY533" s="16"/>
      <c r="CZ533" s="16"/>
      <c r="DA533" s="16"/>
      <c r="DB533" s="16"/>
      <c r="DC533" s="16"/>
      <c r="DD533" s="16"/>
      <c r="DE533" s="16"/>
      <c r="DF533" s="16"/>
      <c r="DG533" s="16"/>
      <c r="DH533" s="16"/>
    </row>
    <row r="534" spans="95:112" s="15" customFormat="1" x14ac:dyDescent="0.2">
      <c r="CQ534" s="16"/>
      <c r="CR534" s="16"/>
      <c r="CS534" s="16"/>
      <c r="CT534" s="16"/>
      <c r="CU534" s="16"/>
      <c r="CV534" s="16"/>
      <c r="CW534" s="16"/>
      <c r="CX534" s="16"/>
      <c r="CY534" s="16"/>
      <c r="CZ534" s="16"/>
      <c r="DA534" s="16"/>
      <c r="DB534" s="16"/>
      <c r="DC534" s="16"/>
      <c r="DD534" s="16"/>
      <c r="DE534" s="16"/>
      <c r="DF534" s="16"/>
      <c r="DG534" s="16"/>
      <c r="DH534" s="16"/>
    </row>
    <row r="535" spans="95:112" s="15" customFormat="1" x14ac:dyDescent="0.2">
      <c r="CQ535" s="16"/>
      <c r="CR535" s="16"/>
      <c r="CS535" s="16"/>
      <c r="CT535" s="16"/>
      <c r="CU535" s="16"/>
      <c r="CV535" s="16"/>
      <c r="CW535" s="16"/>
      <c r="CX535" s="16"/>
      <c r="CY535" s="16"/>
      <c r="CZ535" s="16"/>
      <c r="DA535" s="16"/>
      <c r="DB535" s="16"/>
      <c r="DC535" s="16"/>
      <c r="DD535" s="16"/>
      <c r="DE535" s="16"/>
      <c r="DF535" s="16"/>
      <c r="DG535" s="16"/>
      <c r="DH535" s="16"/>
    </row>
    <row r="536" spans="95:112" s="15" customFormat="1" x14ac:dyDescent="0.2">
      <c r="CQ536" s="16"/>
      <c r="CR536" s="16"/>
      <c r="CS536" s="16"/>
      <c r="CT536" s="16"/>
      <c r="CU536" s="16"/>
      <c r="CV536" s="16"/>
      <c r="CW536" s="16"/>
      <c r="CX536" s="16"/>
      <c r="CY536" s="16"/>
      <c r="CZ536" s="16"/>
      <c r="DA536" s="16"/>
      <c r="DB536" s="16"/>
      <c r="DC536" s="16"/>
      <c r="DD536" s="16"/>
      <c r="DE536" s="16"/>
      <c r="DF536" s="16"/>
      <c r="DG536" s="16"/>
      <c r="DH536" s="16"/>
    </row>
    <row r="537" spans="95:112" s="15" customFormat="1" x14ac:dyDescent="0.2">
      <c r="CQ537" s="16"/>
      <c r="CR537" s="16"/>
      <c r="CS537" s="16"/>
      <c r="CT537" s="16"/>
      <c r="CU537" s="16"/>
      <c r="CV537" s="16"/>
      <c r="CW537" s="16"/>
      <c r="CX537" s="16"/>
      <c r="CY537" s="16"/>
      <c r="CZ537" s="16"/>
      <c r="DA537" s="16"/>
      <c r="DB537" s="16"/>
      <c r="DC537" s="16"/>
      <c r="DD537" s="16"/>
      <c r="DE537" s="16"/>
      <c r="DF537" s="16"/>
      <c r="DG537" s="16"/>
      <c r="DH537" s="16"/>
    </row>
    <row r="538" spans="95:112" s="15" customFormat="1" x14ac:dyDescent="0.2">
      <c r="CQ538" s="16"/>
      <c r="CR538" s="16"/>
      <c r="CS538" s="16"/>
      <c r="CT538" s="16"/>
      <c r="CU538" s="16"/>
      <c r="CV538" s="16"/>
      <c r="CW538" s="16"/>
      <c r="CX538" s="16"/>
      <c r="CY538" s="16"/>
      <c r="CZ538" s="16"/>
      <c r="DA538" s="16"/>
      <c r="DB538" s="16"/>
      <c r="DC538" s="16"/>
      <c r="DD538" s="16"/>
      <c r="DE538" s="16"/>
      <c r="DF538" s="16"/>
      <c r="DG538" s="16"/>
      <c r="DH538" s="16"/>
    </row>
    <row r="539" spans="95:112" s="15" customFormat="1" x14ac:dyDescent="0.2">
      <c r="CQ539" s="16"/>
      <c r="CR539" s="16"/>
      <c r="CS539" s="16"/>
      <c r="CT539" s="16"/>
      <c r="CU539" s="16"/>
      <c r="CV539" s="16"/>
      <c r="CW539" s="16"/>
      <c r="CX539" s="16"/>
      <c r="CY539" s="16"/>
      <c r="CZ539" s="16"/>
      <c r="DA539" s="16"/>
      <c r="DB539" s="16"/>
      <c r="DC539" s="16"/>
      <c r="DD539" s="16"/>
      <c r="DE539" s="16"/>
      <c r="DF539" s="16"/>
      <c r="DG539" s="16"/>
      <c r="DH539" s="16"/>
    </row>
    <row r="540" spans="95:112" s="15" customFormat="1" x14ac:dyDescent="0.2">
      <c r="CQ540" s="16"/>
      <c r="CR540" s="16"/>
      <c r="CS540" s="16"/>
      <c r="CT540" s="16"/>
      <c r="CU540" s="16"/>
      <c r="CV540" s="16"/>
      <c r="CW540" s="16"/>
      <c r="CX540" s="16"/>
      <c r="CY540" s="16"/>
      <c r="CZ540" s="16"/>
      <c r="DA540" s="16"/>
      <c r="DB540" s="16"/>
      <c r="DC540" s="16"/>
      <c r="DD540" s="16"/>
      <c r="DE540" s="16"/>
      <c r="DF540" s="16"/>
      <c r="DG540" s="16"/>
      <c r="DH540" s="16"/>
    </row>
    <row r="541" spans="95:112" s="15" customFormat="1" x14ac:dyDescent="0.2">
      <c r="CQ541" s="16"/>
      <c r="CR541" s="16"/>
      <c r="CS541" s="16"/>
      <c r="CT541" s="16"/>
      <c r="CU541" s="16"/>
      <c r="CV541" s="16"/>
      <c r="CW541" s="16"/>
      <c r="CX541" s="16"/>
      <c r="CY541" s="16"/>
      <c r="CZ541" s="16"/>
      <c r="DA541" s="16"/>
      <c r="DB541" s="16"/>
      <c r="DC541" s="16"/>
      <c r="DD541" s="16"/>
      <c r="DE541" s="16"/>
      <c r="DF541" s="16"/>
      <c r="DG541" s="16"/>
      <c r="DH541" s="16"/>
    </row>
    <row r="542" spans="95:112" s="15" customFormat="1" x14ac:dyDescent="0.2">
      <c r="CQ542" s="16"/>
      <c r="CR542" s="16"/>
      <c r="CS542" s="16"/>
      <c r="CT542" s="16"/>
      <c r="CU542" s="16"/>
      <c r="CV542" s="16"/>
      <c r="CW542" s="16"/>
      <c r="CX542" s="16"/>
      <c r="CY542" s="16"/>
      <c r="CZ542" s="16"/>
      <c r="DA542" s="16"/>
      <c r="DB542" s="16"/>
      <c r="DC542" s="16"/>
      <c r="DD542" s="16"/>
      <c r="DE542" s="16"/>
      <c r="DF542" s="16"/>
      <c r="DG542" s="16"/>
      <c r="DH542" s="16"/>
    </row>
    <row r="543" spans="95:112" s="15" customFormat="1" x14ac:dyDescent="0.2">
      <c r="CQ543" s="16"/>
      <c r="CR543" s="16"/>
      <c r="CS543" s="16"/>
      <c r="CT543" s="16"/>
      <c r="CU543" s="16"/>
      <c r="CV543" s="16"/>
      <c r="CW543" s="16"/>
      <c r="CX543" s="16"/>
      <c r="CY543" s="16"/>
      <c r="CZ543" s="16"/>
      <c r="DA543" s="16"/>
      <c r="DB543" s="16"/>
      <c r="DC543" s="16"/>
      <c r="DD543" s="16"/>
      <c r="DE543" s="16"/>
      <c r="DF543" s="16"/>
      <c r="DG543" s="16"/>
      <c r="DH543" s="16"/>
    </row>
    <row r="544" spans="95:112" s="15" customFormat="1" x14ac:dyDescent="0.2">
      <c r="CQ544" s="16"/>
      <c r="CR544" s="16"/>
      <c r="CS544" s="16"/>
      <c r="CT544" s="16"/>
      <c r="CU544" s="16"/>
      <c r="CV544" s="16"/>
      <c r="CW544" s="16"/>
      <c r="CX544" s="16"/>
      <c r="CY544" s="16"/>
      <c r="CZ544" s="16"/>
      <c r="DA544" s="16"/>
      <c r="DB544" s="16"/>
      <c r="DC544" s="16"/>
      <c r="DD544" s="16"/>
      <c r="DE544" s="16"/>
      <c r="DF544" s="16"/>
      <c r="DG544" s="16"/>
      <c r="DH544" s="16"/>
    </row>
    <row r="545" spans="95:112" s="15" customFormat="1" x14ac:dyDescent="0.2">
      <c r="CQ545" s="16"/>
      <c r="CR545" s="16"/>
      <c r="CS545" s="16"/>
      <c r="CT545" s="16"/>
      <c r="CU545" s="16"/>
      <c r="CV545" s="16"/>
      <c r="CW545" s="16"/>
      <c r="CX545" s="16"/>
      <c r="CY545" s="16"/>
      <c r="CZ545" s="16"/>
      <c r="DA545" s="16"/>
      <c r="DB545" s="16"/>
      <c r="DC545" s="16"/>
      <c r="DD545" s="16"/>
      <c r="DE545" s="16"/>
      <c r="DF545" s="16"/>
      <c r="DG545" s="16"/>
      <c r="DH545" s="16"/>
    </row>
    <row r="546" spans="95:112" s="15" customFormat="1" x14ac:dyDescent="0.2">
      <c r="CQ546" s="16"/>
      <c r="CR546" s="16"/>
      <c r="CS546" s="16"/>
      <c r="CT546" s="16"/>
      <c r="CU546" s="16"/>
      <c r="CV546" s="16"/>
      <c r="CW546" s="16"/>
      <c r="CX546" s="16"/>
      <c r="CY546" s="16"/>
      <c r="CZ546" s="16"/>
      <c r="DA546" s="16"/>
      <c r="DB546" s="16"/>
      <c r="DC546" s="16"/>
      <c r="DD546" s="16"/>
      <c r="DE546" s="16"/>
      <c r="DF546" s="16"/>
      <c r="DG546" s="16"/>
      <c r="DH546" s="16"/>
    </row>
    <row r="547" spans="95:112" s="15" customFormat="1" x14ac:dyDescent="0.2">
      <c r="CQ547" s="16"/>
      <c r="CR547" s="16"/>
      <c r="CS547" s="16"/>
      <c r="CT547" s="16"/>
      <c r="CU547" s="16"/>
      <c r="CV547" s="16"/>
      <c r="CW547" s="16"/>
      <c r="CX547" s="16"/>
      <c r="CY547" s="16"/>
      <c r="CZ547" s="16"/>
      <c r="DA547" s="16"/>
      <c r="DB547" s="16"/>
      <c r="DC547" s="16"/>
      <c r="DD547" s="16"/>
      <c r="DE547" s="16"/>
      <c r="DF547" s="16"/>
      <c r="DG547" s="16"/>
      <c r="DH547" s="16"/>
    </row>
    <row r="548" spans="95:112" s="15" customFormat="1" x14ac:dyDescent="0.2">
      <c r="CQ548" s="16"/>
      <c r="CR548" s="16"/>
      <c r="CS548" s="16"/>
      <c r="CT548" s="16"/>
      <c r="CU548" s="16"/>
      <c r="CV548" s="16"/>
      <c r="CW548" s="16"/>
      <c r="CX548" s="16"/>
      <c r="CY548" s="16"/>
      <c r="CZ548" s="16"/>
      <c r="DA548" s="16"/>
      <c r="DB548" s="16"/>
      <c r="DC548" s="16"/>
      <c r="DD548" s="16"/>
      <c r="DE548" s="16"/>
      <c r="DF548" s="16"/>
      <c r="DG548" s="16"/>
      <c r="DH548" s="16"/>
    </row>
    <row r="549" spans="95:112" s="15" customFormat="1" x14ac:dyDescent="0.2">
      <c r="CQ549" s="16"/>
      <c r="CR549" s="16"/>
      <c r="CS549" s="16"/>
      <c r="CT549" s="16"/>
      <c r="CU549" s="16"/>
      <c r="CV549" s="16"/>
      <c r="CW549" s="16"/>
      <c r="CX549" s="16"/>
      <c r="CY549" s="16"/>
      <c r="CZ549" s="16"/>
      <c r="DA549" s="16"/>
      <c r="DB549" s="16"/>
      <c r="DC549" s="16"/>
      <c r="DD549" s="16"/>
      <c r="DE549" s="16"/>
      <c r="DF549" s="16"/>
      <c r="DG549" s="16"/>
      <c r="DH549" s="16"/>
    </row>
    <row r="550" spans="95:112" s="15" customFormat="1" x14ac:dyDescent="0.2">
      <c r="CQ550" s="16"/>
      <c r="CR550" s="16"/>
      <c r="CS550" s="16"/>
      <c r="CT550" s="16"/>
      <c r="CU550" s="16"/>
      <c r="CV550" s="16"/>
      <c r="CW550" s="16"/>
      <c r="CX550" s="16"/>
      <c r="CY550" s="16"/>
      <c r="CZ550" s="16"/>
      <c r="DA550" s="16"/>
      <c r="DB550" s="16"/>
      <c r="DC550" s="16"/>
      <c r="DD550" s="16"/>
      <c r="DE550" s="16"/>
      <c r="DF550" s="16"/>
      <c r="DG550" s="16"/>
      <c r="DH550" s="16"/>
    </row>
    <row r="551" spans="95:112" s="15" customFormat="1" x14ac:dyDescent="0.2">
      <c r="CQ551" s="16"/>
      <c r="CR551" s="16"/>
      <c r="CS551" s="16"/>
      <c r="CT551" s="16"/>
      <c r="CU551" s="16"/>
      <c r="CV551" s="16"/>
      <c r="CW551" s="16"/>
      <c r="CX551" s="16"/>
      <c r="CY551" s="16"/>
      <c r="CZ551" s="16"/>
      <c r="DA551" s="16"/>
      <c r="DB551" s="16"/>
      <c r="DC551" s="16"/>
      <c r="DD551" s="16"/>
      <c r="DE551" s="16"/>
      <c r="DF551" s="16"/>
      <c r="DG551" s="16"/>
      <c r="DH551" s="16"/>
    </row>
    <row r="552" spans="95:112" s="15" customFormat="1" x14ac:dyDescent="0.2">
      <c r="CQ552" s="16"/>
      <c r="CR552" s="16"/>
      <c r="CS552" s="16"/>
      <c r="CT552" s="16"/>
      <c r="CU552" s="16"/>
      <c r="CV552" s="16"/>
      <c r="CW552" s="16"/>
      <c r="CX552" s="16"/>
      <c r="CY552" s="16"/>
      <c r="CZ552" s="16"/>
      <c r="DA552" s="16"/>
      <c r="DB552" s="16"/>
      <c r="DC552" s="16"/>
      <c r="DD552" s="16"/>
      <c r="DE552" s="16"/>
      <c r="DF552" s="16"/>
      <c r="DG552" s="16"/>
      <c r="DH552" s="16"/>
    </row>
    <row r="553" spans="95:112" s="15" customFormat="1" x14ac:dyDescent="0.2">
      <c r="CQ553" s="16"/>
      <c r="CR553" s="16"/>
      <c r="CS553" s="16"/>
      <c r="CT553" s="16"/>
      <c r="CU553" s="16"/>
      <c r="CV553" s="16"/>
      <c r="CW553" s="16"/>
      <c r="CX553" s="16"/>
      <c r="CY553" s="16"/>
      <c r="CZ553" s="16"/>
      <c r="DA553" s="16"/>
      <c r="DB553" s="16"/>
      <c r="DC553" s="16"/>
      <c r="DD553" s="16"/>
      <c r="DE553" s="16"/>
      <c r="DF553" s="16"/>
      <c r="DG553" s="16"/>
      <c r="DH553" s="16"/>
    </row>
    <row r="554" spans="95:112" s="15" customFormat="1" x14ac:dyDescent="0.2">
      <c r="CQ554" s="16"/>
      <c r="CR554" s="16"/>
      <c r="CS554" s="16"/>
      <c r="CT554" s="16"/>
      <c r="CU554" s="16"/>
      <c r="CV554" s="16"/>
      <c r="CW554" s="16"/>
      <c r="CX554" s="16"/>
      <c r="CY554" s="16"/>
      <c r="CZ554" s="16"/>
      <c r="DA554" s="16"/>
      <c r="DB554" s="16"/>
      <c r="DC554" s="16"/>
      <c r="DD554" s="16"/>
      <c r="DE554" s="16"/>
      <c r="DF554" s="16"/>
      <c r="DG554" s="16"/>
      <c r="DH554" s="16"/>
    </row>
    <row r="555" spans="95:112" s="15" customFormat="1" x14ac:dyDescent="0.2">
      <c r="CQ555" s="16"/>
      <c r="CR555" s="16"/>
      <c r="CS555" s="16"/>
      <c r="CT555" s="16"/>
      <c r="CU555" s="16"/>
      <c r="CV555" s="16"/>
      <c r="CW555" s="16"/>
      <c r="CX555" s="16"/>
      <c r="CY555" s="16"/>
      <c r="CZ555" s="16"/>
      <c r="DA555" s="16"/>
      <c r="DB555" s="16"/>
      <c r="DC555" s="16"/>
      <c r="DD555" s="16"/>
      <c r="DE555" s="16"/>
      <c r="DF555" s="16"/>
      <c r="DG555" s="16"/>
      <c r="DH555" s="16"/>
    </row>
    <row r="556" spans="95:112" s="15" customFormat="1" x14ac:dyDescent="0.2">
      <c r="CQ556" s="16"/>
      <c r="CR556" s="16"/>
      <c r="CS556" s="16"/>
      <c r="CT556" s="16"/>
      <c r="CU556" s="16"/>
      <c r="CV556" s="16"/>
      <c r="CW556" s="16"/>
      <c r="CX556" s="16"/>
      <c r="CY556" s="16"/>
      <c r="CZ556" s="16"/>
      <c r="DA556" s="16"/>
      <c r="DB556" s="16"/>
      <c r="DC556" s="16"/>
      <c r="DD556" s="16"/>
      <c r="DE556" s="16"/>
      <c r="DF556" s="16"/>
      <c r="DG556" s="16"/>
      <c r="DH556" s="16"/>
    </row>
    <row r="557" spans="95:112" s="15" customFormat="1" x14ac:dyDescent="0.2">
      <c r="CQ557" s="16"/>
      <c r="CR557" s="16"/>
      <c r="CS557" s="16"/>
      <c r="CT557" s="16"/>
      <c r="CU557" s="16"/>
      <c r="CV557" s="16"/>
      <c r="CW557" s="16"/>
      <c r="CX557" s="16"/>
      <c r="CY557" s="16"/>
      <c r="CZ557" s="16"/>
      <c r="DA557" s="16"/>
      <c r="DB557" s="16"/>
      <c r="DC557" s="16"/>
      <c r="DD557" s="16"/>
      <c r="DE557" s="16"/>
      <c r="DF557" s="16"/>
      <c r="DG557" s="16"/>
      <c r="DH557" s="16"/>
    </row>
    <row r="558" spans="95:112" s="15" customFormat="1" x14ac:dyDescent="0.2">
      <c r="CQ558" s="16"/>
      <c r="CR558" s="16"/>
      <c r="CS558" s="16"/>
      <c r="CT558" s="16"/>
      <c r="CU558" s="16"/>
      <c r="CV558" s="16"/>
      <c r="CW558" s="16"/>
      <c r="CX558" s="16"/>
      <c r="CY558" s="16"/>
      <c r="CZ558" s="16"/>
      <c r="DA558" s="16"/>
      <c r="DB558" s="16"/>
      <c r="DC558" s="16"/>
      <c r="DD558" s="16"/>
      <c r="DE558" s="16"/>
      <c r="DF558" s="16"/>
      <c r="DG558" s="16"/>
      <c r="DH558" s="16"/>
    </row>
    <row r="559" spans="95:112" s="15" customFormat="1" x14ac:dyDescent="0.2">
      <c r="CQ559" s="16"/>
      <c r="CR559" s="16"/>
      <c r="CS559" s="16"/>
      <c r="CT559" s="16"/>
      <c r="CU559" s="16"/>
      <c r="CV559" s="16"/>
      <c r="CW559" s="16"/>
      <c r="CX559" s="16"/>
      <c r="CY559" s="16"/>
      <c r="CZ559" s="16"/>
      <c r="DA559" s="16"/>
      <c r="DB559" s="16"/>
      <c r="DC559" s="16"/>
      <c r="DD559" s="16"/>
      <c r="DE559" s="16"/>
      <c r="DF559" s="16"/>
      <c r="DG559" s="16"/>
      <c r="DH559" s="16"/>
    </row>
    <row r="560" spans="95:112" s="15" customFormat="1" x14ac:dyDescent="0.2">
      <c r="CQ560" s="16"/>
      <c r="CR560" s="16"/>
      <c r="CS560" s="16"/>
      <c r="CT560" s="16"/>
      <c r="CU560" s="16"/>
      <c r="CV560" s="16"/>
      <c r="CW560" s="16"/>
      <c r="CX560" s="16"/>
      <c r="CY560" s="16"/>
      <c r="CZ560" s="16"/>
      <c r="DA560" s="16"/>
      <c r="DB560" s="16"/>
      <c r="DC560" s="16"/>
      <c r="DD560" s="16"/>
      <c r="DE560" s="16"/>
      <c r="DF560" s="16"/>
      <c r="DG560" s="16"/>
      <c r="DH560" s="16"/>
    </row>
    <row r="561" spans="95:112" s="15" customFormat="1" x14ac:dyDescent="0.2">
      <c r="CQ561" s="16"/>
      <c r="CR561" s="16"/>
      <c r="CS561" s="16"/>
      <c r="CT561" s="16"/>
      <c r="CU561" s="16"/>
      <c r="CV561" s="16"/>
      <c r="CW561" s="16"/>
      <c r="CX561" s="16"/>
      <c r="CY561" s="16"/>
      <c r="CZ561" s="16"/>
      <c r="DA561" s="16"/>
      <c r="DB561" s="16"/>
      <c r="DC561" s="16"/>
      <c r="DD561" s="16"/>
      <c r="DE561" s="16"/>
      <c r="DF561" s="16"/>
      <c r="DG561" s="16"/>
      <c r="DH561" s="16"/>
    </row>
    <row r="562" spans="95:112" s="15" customFormat="1" x14ac:dyDescent="0.2">
      <c r="CQ562" s="16"/>
      <c r="CR562" s="16"/>
      <c r="CS562" s="16"/>
      <c r="CT562" s="16"/>
      <c r="CU562" s="16"/>
      <c r="CV562" s="16"/>
      <c r="CW562" s="16"/>
      <c r="CX562" s="16"/>
      <c r="CY562" s="16"/>
      <c r="CZ562" s="16"/>
      <c r="DA562" s="16"/>
      <c r="DB562" s="16"/>
      <c r="DC562" s="16"/>
      <c r="DD562" s="16"/>
      <c r="DE562" s="16"/>
      <c r="DF562" s="16"/>
      <c r="DG562" s="16"/>
      <c r="DH562" s="16"/>
    </row>
    <row r="563" spans="95:112" s="15" customFormat="1" x14ac:dyDescent="0.2">
      <c r="CQ563" s="16"/>
      <c r="CR563" s="16"/>
      <c r="CS563" s="16"/>
      <c r="CT563" s="16"/>
      <c r="CU563" s="16"/>
      <c r="CV563" s="16"/>
      <c r="CW563" s="16"/>
      <c r="CX563" s="16"/>
      <c r="CY563" s="16"/>
      <c r="CZ563" s="16"/>
      <c r="DA563" s="16"/>
      <c r="DB563" s="16"/>
      <c r="DC563" s="16"/>
      <c r="DD563" s="16"/>
      <c r="DE563" s="16"/>
      <c r="DF563" s="16"/>
      <c r="DG563" s="16"/>
      <c r="DH563" s="16"/>
    </row>
    <row r="564" spans="95:112" s="15" customFormat="1" x14ac:dyDescent="0.2">
      <c r="CQ564" s="16"/>
      <c r="CR564" s="16"/>
      <c r="CS564" s="16"/>
      <c r="CT564" s="16"/>
      <c r="CU564" s="16"/>
      <c r="CV564" s="16"/>
      <c r="CW564" s="16"/>
      <c r="CX564" s="16"/>
      <c r="CY564" s="16"/>
      <c r="CZ564" s="16"/>
      <c r="DA564" s="16"/>
      <c r="DB564" s="16"/>
      <c r="DC564" s="16"/>
      <c r="DD564" s="16"/>
      <c r="DE564" s="16"/>
      <c r="DF564" s="16"/>
      <c r="DG564" s="16"/>
      <c r="DH564" s="16"/>
    </row>
    <row r="565" spans="95:112" s="15" customFormat="1" x14ac:dyDescent="0.2">
      <c r="CQ565" s="16"/>
      <c r="CR565" s="16"/>
      <c r="CS565" s="16"/>
      <c r="CT565" s="16"/>
      <c r="CU565" s="16"/>
      <c r="CV565" s="16"/>
      <c r="CW565" s="16"/>
      <c r="CX565" s="16"/>
      <c r="CY565" s="16"/>
      <c r="CZ565" s="16"/>
      <c r="DA565" s="16"/>
      <c r="DB565" s="16"/>
      <c r="DC565" s="16"/>
      <c r="DD565" s="16"/>
      <c r="DE565" s="16"/>
      <c r="DF565" s="16"/>
      <c r="DG565" s="16"/>
      <c r="DH565" s="16"/>
    </row>
    <row r="566" spans="95:112" s="15" customFormat="1" x14ac:dyDescent="0.2">
      <c r="CQ566" s="16"/>
      <c r="CR566" s="16"/>
      <c r="CS566" s="16"/>
      <c r="CT566" s="16"/>
      <c r="CU566" s="16"/>
      <c r="CV566" s="16"/>
      <c r="CW566" s="16"/>
      <c r="CX566" s="16"/>
      <c r="CY566" s="16"/>
      <c r="CZ566" s="16"/>
      <c r="DA566" s="16"/>
      <c r="DB566" s="16"/>
      <c r="DC566" s="16"/>
      <c r="DD566" s="16"/>
      <c r="DE566" s="16"/>
      <c r="DF566" s="16"/>
      <c r="DG566" s="16"/>
      <c r="DH566" s="16"/>
    </row>
    <row r="567" spans="95:112" s="15" customFormat="1" x14ac:dyDescent="0.2">
      <c r="CQ567" s="16"/>
      <c r="CR567" s="16"/>
      <c r="CS567" s="16"/>
      <c r="CT567" s="16"/>
      <c r="CU567" s="16"/>
      <c r="CV567" s="16"/>
      <c r="CW567" s="16"/>
      <c r="CX567" s="16"/>
      <c r="CY567" s="16"/>
      <c r="CZ567" s="16"/>
      <c r="DA567" s="16"/>
      <c r="DB567" s="16"/>
      <c r="DC567" s="16"/>
      <c r="DD567" s="16"/>
      <c r="DE567" s="16"/>
      <c r="DF567" s="16"/>
      <c r="DG567" s="16"/>
      <c r="DH567" s="16"/>
    </row>
    <row r="568" spans="95:112" s="15" customFormat="1" x14ac:dyDescent="0.2">
      <c r="CQ568" s="16"/>
      <c r="CR568" s="16"/>
      <c r="CS568" s="16"/>
      <c r="CT568" s="16"/>
      <c r="CU568" s="16"/>
      <c r="CV568" s="16"/>
      <c r="CW568" s="16"/>
      <c r="CX568" s="16"/>
      <c r="CY568" s="16"/>
      <c r="CZ568" s="16"/>
      <c r="DA568" s="16"/>
      <c r="DB568" s="16"/>
      <c r="DC568" s="16"/>
      <c r="DD568" s="16"/>
      <c r="DE568" s="16"/>
      <c r="DF568" s="16"/>
      <c r="DG568" s="16"/>
      <c r="DH568" s="16"/>
    </row>
    <row r="569" spans="95:112" s="15" customFormat="1" x14ac:dyDescent="0.2">
      <c r="CQ569" s="16"/>
      <c r="CR569" s="16"/>
      <c r="CS569" s="16"/>
      <c r="CT569" s="16"/>
      <c r="CU569" s="16"/>
      <c r="CV569" s="16"/>
      <c r="CW569" s="16"/>
      <c r="CX569" s="16"/>
      <c r="CY569" s="16"/>
      <c r="CZ569" s="16"/>
      <c r="DA569" s="16"/>
      <c r="DB569" s="16"/>
      <c r="DC569" s="16"/>
      <c r="DD569" s="16"/>
      <c r="DE569" s="16"/>
      <c r="DF569" s="16"/>
      <c r="DG569" s="16"/>
      <c r="DH569" s="16"/>
    </row>
    <row r="570" spans="95:112" s="15" customFormat="1" x14ac:dyDescent="0.2">
      <c r="CQ570" s="16"/>
      <c r="CR570" s="16"/>
      <c r="CS570" s="16"/>
      <c r="CT570" s="16"/>
      <c r="CU570" s="16"/>
      <c r="CV570" s="16"/>
      <c r="CW570" s="16"/>
      <c r="CX570" s="16"/>
      <c r="CY570" s="16"/>
      <c r="CZ570" s="16"/>
      <c r="DA570" s="16"/>
      <c r="DB570" s="16"/>
      <c r="DC570" s="16"/>
      <c r="DD570" s="16"/>
      <c r="DE570" s="16"/>
      <c r="DF570" s="16"/>
      <c r="DG570" s="16"/>
      <c r="DH570" s="16"/>
    </row>
    <row r="571" spans="95:112" s="15" customFormat="1" x14ac:dyDescent="0.2">
      <c r="CQ571" s="16"/>
      <c r="CR571" s="16"/>
      <c r="CS571" s="16"/>
      <c r="CT571" s="16"/>
      <c r="CU571" s="16"/>
      <c r="CV571" s="16"/>
      <c r="CW571" s="16"/>
      <c r="CX571" s="16"/>
      <c r="CY571" s="16"/>
      <c r="CZ571" s="16"/>
      <c r="DA571" s="16"/>
      <c r="DB571" s="16"/>
      <c r="DC571" s="16"/>
      <c r="DD571" s="16"/>
      <c r="DE571" s="16"/>
      <c r="DF571" s="16"/>
      <c r="DG571" s="16"/>
      <c r="DH571" s="16"/>
    </row>
    <row r="572" spans="95:112" s="15" customFormat="1" x14ac:dyDescent="0.2">
      <c r="CQ572" s="16"/>
      <c r="CR572" s="16"/>
      <c r="CS572" s="16"/>
      <c r="CT572" s="16"/>
      <c r="CU572" s="16"/>
      <c r="CV572" s="16"/>
      <c r="CW572" s="16"/>
      <c r="CX572" s="16"/>
      <c r="CY572" s="16"/>
      <c r="CZ572" s="16"/>
      <c r="DA572" s="16"/>
      <c r="DB572" s="16"/>
      <c r="DC572" s="16"/>
      <c r="DD572" s="16"/>
      <c r="DE572" s="16"/>
      <c r="DF572" s="16"/>
      <c r="DG572" s="16"/>
      <c r="DH572" s="16"/>
    </row>
    <row r="573" spans="95:112" s="15" customFormat="1" x14ac:dyDescent="0.2">
      <c r="CQ573" s="16"/>
      <c r="CR573" s="16"/>
      <c r="CS573" s="16"/>
      <c r="CT573" s="16"/>
      <c r="CU573" s="16"/>
      <c r="CV573" s="16"/>
      <c r="CW573" s="16"/>
      <c r="CX573" s="16"/>
      <c r="CY573" s="16"/>
      <c r="CZ573" s="16"/>
      <c r="DA573" s="16"/>
      <c r="DB573" s="16"/>
      <c r="DC573" s="16"/>
      <c r="DD573" s="16"/>
      <c r="DE573" s="16"/>
      <c r="DF573" s="16"/>
      <c r="DG573" s="16"/>
      <c r="DH573" s="16"/>
    </row>
    <row r="574" spans="95:112" s="15" customFormat="1" x14ac:dyDescent="0.2">
      <c r="CQ574" s="16"/>
      <c r="CR574" s="16"/>
      <c r="CS574" s="16"/>
      <c r="CT574" s="16"/>
      <c r="CU574" s="16"/>
      <c r="CV574" s="16"/>
      <c r="CW574" s="16"/>
      <c r="CX574" s="16"/>
      <c r="CY574" s="16"/>
      <c r="CZ574" s="16"/>
      <c r="DA574" s="16"/>
      <c r="DB574" s="16"/>
      <c r="DC574" s="16"/>
      <c r="DD574" s="16"/>
      <c r="DE574" s="16"/>
      <c r="DF574" s="16"/>
      <c r="DG574" s="16"/>
      <c r="DH574" s="16"/>
    </row>
    <row r="575" spans="95:112" s="15" customFormat="1" x14ac:dyDescent="0.2">
      <c r="CQ575" s="16"/>
      <c r="CR575" s="16"/>
      <c r="CS575" s="16"/>
      <c r="CT575" s="16"/>
      <c r="CU575" s="16"/>
      <c r="CV575" s="16"/>
      <c r="CW575" s="16"/>
      <c r="CX575" s="16"/>
      <c r="CY575" s="16"/>
      <c r="CZ575" s="16"/>
      <c r="DA575" s="16"/>
      <c r="DB575" s="16"/>
      <c r="DC575" s="16"/>
      <c r="DD575" s="16"/>
      <c r="DE575" s="16"/>
      <c r="DF575" s="16"/>
      <c r="DG575" s="16"/>
      <c r="DH575" s="16"/>
    </row>
    <row r="576" spans="95:112" s="15" customFormat="1" x14ac:dyDescent="0.2">
      <c r="CQ576" s="16"/>
      <c r="CR576" s="16"/>
      <c r="CS576" s="16"/>
      <c r="CT576" s="16"/>
      <c r="CU576" s="16"/>
      <c r="CV576" s="16"/>
      <c r="CW576" s="16"/>
      <c r="CX576" s="16"/>
      <c r="CY576" s="16"/>
      <c r="CZ576" s="16"/>
      <c r="DA576" s="16"/>
      <c r="DB576" s="16"/>
      <c r="DC576" s="16"/>
      <c r="DD576" s="16"/>
      <c r="DE576" s="16"/>
      <c r="DF576" s="16"/>
      <c r="DG576" s="16"/>
      <c r="DH576" s="16"/>
    </row>
    <row r="577" spans="95:112" s="15" customFormat="1" x14ac:dyDescent="0.2">
      <c r="CQ577" s="16"/>
      <c r="CR577" s="16"/>
      <c r="CS577" s="16"/>
      <c r="CT577" s="16"/>
      <c r="CU577" s="16"/>
      <c r="CV577" s="16"/>
      <c r="CW577" s="16"/>
      <c r="CX577" s="16"/>
      <c r="CY577" s="16"/>
      <c r="CZ577" s="16"/>
      <c r="DA577" s="16"/>
      <c r="DB577" s="16"/>
      <c r="DC577" s="16"/>
      <c r="DD577" s="16"/>
      <c r="DE577" s="16"/>
      <c r="DF577" s="16"/>
      <c r="DG577" s="16"/>
      <c r="DH577" s="16"/>
    </row>
    <row r="578" spans="95:112" s="15" customFormat="1" x14ac:dyDescent="0.2">
      <c r="CQ578" s="16"/>
      <c r="CR578" s="16"/>
      <c r="CS578" s="16"/>
      <c r="CT578" s="16"/>
      <c r="CU578" s="16"/>
      <c r="CV578" s="16"/>
      <c r="CW578" s="16"/>
      <c r="CX578" s="16"/>
      <c r="CY578" s="16"/>
      <c r="CZ578" s="16"/>
      <c r="DA578" s="16"/>
      <c r="DB578" s="16"/>
      <c r="DC578" s="16"/>
      <c r="DD578" s="16"/>
      <c r="DE578" s="16"/>
      <c r="DF578" s="16"/>
      <c r="DG578" s="16"/>
      <c r="DH578" s="16"/>
    </row>
    <row r="579" spans="95:112" s="15" customFormat="1" x14ac:dyDescent="0.2">
      <c r="CQ579" s="16"/>
      <c r="CR579" s="16"/>
      <c r="CS579" s="16"/>
      <c r="CT579" s="16"/>
      <c r="CU579" s="16"/>
      <c r="CV579" s="16"/>
      <c r="CW579" s="16"/>
      <c r="CX579" s="16"/>
      <c r="CY579" s="16"/>
      <c r="CZ579" s="16"/>
      <c r="DA579" s="16"/>
      <c r="DB579" s="16"/>
      <c r="DC579" s="16"/>
      <c r="DD579" s="16"/>
      <c r="DE579" s="16"/>
      <c r="DF579" s="16"/>
      <c r="DG579" s="16"/>
      <c r="DH579" s="16"/>
    </row>
    <row r="580" spans="95:112" s="15" customFormat="1" x14ac:dyDescent="0.2">
      <c r="CQ580" s="16"/>
      <c r="CR580" s="16"/>
      <c r="CS580" s="16"/>
      <c r="CT580" s="16"/>
      <c r="CU580" s="16"/>
      <c r="CV580" s="16"/>
      <c r="CW580" s="16"/>
      <c r="CX580" s="16"/>
      <c r="CY580" s="16"/>
      <c r="CZ580" s="16"/>
      <c r="DA580" s="16"/>
      <c r="DB580" s="16"/>
      <c r="DC580" s="16"/>
      <c r="DD580" s="16"/>
      <c r="DE580" s="16"/>
      <c r="DF580" s="16"/>
      <c r="DG580" s="16"/>
      <c r="DH580" s="16"/>
    </row>
    <row r="581" spans="95:112" s="15" customFormat="1" x14ac:dyDescent="0.2">
      <c r="CQ581" s="16"/>
      <c r="CR581" s="16"/>
      <c r="CS581" s="16"/>
      <c r="CT581" s="16"/>
      <c r="CU581" s="16"/>
      <c r="CV581" s="16"/>
      <c r="CW581" s="16"/>
      <c r="CX581" s="16"/>
      <c r="CY581" s="16"/>
      <c r="CZ581" s="16"/>
      <c r="DA581" s="16"/>
      <c r="DB581" s="16"/>
      <c r="DC581" s="16"/>
      <c r="DD581" s="16"/>
      <c r="DE581" s="16"/>
      <c r="DF581" s="16"/>
      <c r="DG581" s="16"/>
      <c r="DH581" s="16"/>
    </row>
    <row r="582" spans="95:112" s="15" customFormat="1" x14ac:dyDescent="0.2">
      <c r="CQ582" s="16"/>
      <c r="CR582" s="16"/>
      <c r="CS582" s="16"/>
      <c r="CT582" s="16"/>
      <c r="CU582" s="16"/>
      <c r="CV582" s="16"/>
      <c r="CW582" s="16"/>
      <c r="CX582" s="16"/>
      <c r="CY582" s="16"/>
      <c r="CZ582" s="16"/>
      <c r="DA582" s="16"/>
      <c r="DB582" s="16"/>
      <c r="DC582" s="16"/>
      <c r="DD582" s="16"/>
      <c r="DE582" s="16"/>
      <c r="DF582" s="16"/>
      <c r="DG582" s="16"/>
      <c r="DH582" s="16"/>
    </row>
    <row r="583" spans="95:112" s="15" customFormat="1" x14ac:dyDescent="0.2">
      <c r="CQ583" s="16"/>
      <c r="CR583" s="16"/>
      <c r="CS583" s="16"/>
      <c r="CT583" s="16"/>
      <c r="CU583" s="16"/>
      <c r="CV583" s="16"/>
      <c r="CW583" s="16"/>
      <c r="CX583" s="16"/>
      <c r="CY583" s="16"/>
      <c r="CZ583" s="16"/>
      <c r="DA583" s="16"/>
      <c r="DB583" s="16"/>
      <c r="DC583" s="16"/>
      <c r="DD583" s="16"/>
      <c r="DE583" s="16"/>
      <c r="DF583" s="16"/>
      <c r="DG583" s="16"/>
      <c r="DH583" s="16"/>
    </row>
    <row r="584" spans="95:112" s="15" customFormat="1" x14ac:dyDescent="0.2">
      <c r="CQ584" s="16"/>
      <c r="CR584" s="16"/>
      <c r="CS584" s="16"/>
      <c r="CT584" s="16"/>
      <c r="CU584" s="16"/>
      <c r="CV584" s="16"/>
      <c r="CW584" s="16"/>
      <c r="CX584" s="16"/>
      <c r="CY584" s="16"/>
      <c r="CZ584" s="16"/>
      <c r="DA584" s="16"/>
      <c r="DB584" s="16"/>
      <c r="DC584" s="16"/>
      <c r="DD584" s="16"/>
      <c r="DE584" s="16"/>
      <c r="DF584" s="16"/>
      <c r="DG584" s="16"/>
      <c r="DH584" s="16"/>
    </row>
    <row r="585" spans="95:112" s="15" customFormat="1" x14ac:dyDescent="0.2">
      <c r="CQ585" s="16"/>
      <c r="CR585" s="16"/>
      <c r="CS585" s="16"/>
      <c r="CT585" s="16"/>
      <c r="CU585" s="16"/>
      <c r="CV585" s="16"/>
      <c r="CW585" s="16"/>
      <c r="CX585" s="16"/>
      <c r="CY585" s="16"/>
      <c r="CZ585" s="16"/>
      <c r="DA585" s="16"/>
      <c r="DB585" s="16"/>
      <c r="DC585" s="16"/>
      <c r="DD585" s="16"/>
      <c r="DE585" s="16"/>
      <c r="DF585" s="16"/>
      <c r="DG585" s="16"/>
      <c r="DH585" s="16"/>
    </row>
    <row r="586" spans="95:112" s="15" customFormat="1" x14ac:dyDescent="0.2">
      <c r="CQ586" s="16"/>
      <c r="CR586" s="16"/>
      <c r="CS586" s="16"/>
      <c r="CT586" s="16"/>
      <c r="CU586" s="16"/>
      <c r="CV586" s="16"/>
      <c r="CW586" s="16"/>
      <c r="CX586" s="16"/>
      <c r="CY586" s="16"/>
      <c r="CZ586" s="16"/>
      <c r="DA586" s="16"/>
      <c r="DB586" s="16"/>
      <c r="DC586" s="16"/>
      <c r="DD586" s="16"/>
      <c r="DE586" s="16"/>
      <c r="DF586" s="16"/>
      <c r="DG586" s="16"/>
      <c r="DH586" s="16"/>
    </row>
    <row r="587" spans="95:112" s="15" customFormat="1" x14ac:dyDescent="0.2">
      <c r="CQ587" s="16"/>
      <c r="CR587" s="16"/>
      <c r="CS587" s="16"/>
      <c r="CT587" s="16"/>
      <c r="CU587" s="16"/>
      <c r="CV587" s="16"/>
      <c r="CW587" s="16"/>
      <c r="CX587" s="16"/>
      <c r="CY587" s="16"/>
      <c r="CZ587" s="16"/>
      <c r="DA587" s="16"/>
      <c r="DB587" s="16"/>
      <c r="DC587" s="16"/>
      <c r="DD587" s="16"/>
      <c r="DE587" s="16"/>
      <c r="DF587" s="16"/>
      <c r="DG587" s="16"/>
      <c r="DH587" s="16"/>
    </row>
    <row r="588" spans="95:112" s="15" customFormat="1" x14ac:dyDescent="0.2">
      <c r="CQ588" s="16"/>
      <c r="CR588" s="16"/>
      <c r="CS588" s="16"/>
      <c r="CT588" s="16"/>
      <c r="CU588" s="16"/>
      <c r="CV588" s="16"/>
      <c r="CW588" s="16"/>
      <c r="CX588" s="16"/>
      <c r="CY588" s="16"/>
      <c r="CZ588" s="16"/>
      <c r="DA588" s="16"/>
      <c r="DB588" s="16"/>
      <c r="DC588" s="16"/>
      <c r="DD588" s="16"/>
      <c r="DE588" s="16"/>
      <c r="DF588" s="16"/>
      <c r="DG588" s="16"/>
      <c r="DH588" s="16"/>
    </row>
    <row r="589" spans="95:112" s="15" customFormat="1" x14ac:dyDescent="0.2">
      <c r="CQ589" s="16"/>
      <c r="CR589" s="16"/>
      <c r="CS589" s="16"/>
      <c r="CT589" s="16"/>
      <c r="CU589" s="16"/>
      <c r="CV589" s="16"/>
      <c r="CW589" s="16"/>
      <c r="CX589" s="16"/>
      <c r="CY589" s="16"/>
      <c r="CZ589" s="16"/>
      <c r="DA589" s="16"/>
      <c r="DB589" s="16"/>
      <c r="DC589" s="16"/>
      <c r="DD589" s="16"/>
      <c r="DE589" s="16"/>
      <c r="DF589" s="16"/>
      <c r="DG589" s="16"/>
      <c r="DH589" s="16"/>
    </row>
    <row r="590" spans="95:112" s="15" customFormat="1" x14ac:dyDescent="0.2">
      <c r="CQ590" s="16"/>
      <c r="CR590" s="16"/>
      <c r="CS590" s="16"/>
      <c r="CT590" s="16"/>
      <c r="CU590" s="16"/>
      <c r="CV590" s="16"/>
      <c r="CW590" s="16"/>
      <c r="CX590" s="16"/>
      <c r="CY590" s="16"/>
      <c r="CZ590" s="16"/>
      <c r="DA590" s="16"/>
      <c r="DB590" s="16"/>
      <c r="DC590" s="16"/>
      <c r="DD590" s="16"/>
      <c r="DE590" s="16"/>
      <c r="DF590" s="16"/>
      <c r="DG590" s="16"/>
      <c r="DH590" s="16"/>
    </row>
    <row r="591" spans="95:112" s="15" customFormat="1" x14ac:dyDescent="0.2">
      <c r="CQ591" s="16"/>
      <c r="CR591" s="16"/>
      <c r="CS591" s="16"/>
      <c r="CT591" s="16"/>
      <c r="CU591" s="16"/>
      <c r="CV591" s="16"/>
      <c r="CW591" s="16"/>
      <c r="CX591" s="16"/>
      <c r="CY591" s="16"/>
      <c r="CZ591" s="16"/>
      <c r="DA591" s="16"/>
      <c r="DB591" s="16"/>
      <c r="DC591" s="16"/>
      <c r="DD591" s="16"/>
      <c r="DE591" s="16"/>
      <c r="DF591" s="16"/>
      <c r="DG591" s="16"/>
      <c r="DH591" s="16"/>
    </row>
    <row r="592" spans="95:112" s="15" customFormat="1" x14ac:dyDescent="0.2">
      <c r="CQ592" s="16"/>
      <c r="CR592" s="16"/>
      <c r="CS592" s="16"/>
      <c r="CT592" s="16"/>
      <c r="CU592" s="16"/>
      <c r="CV592" s="16"/>
      <c r="CW592" s="16"/>
      <c r="CX592" s="16"/>
      <c r="CY592" s="16"/>
      <c r="CZ592" s="16"/>
      <c r="DA592" s="16"/>
      <c r="DB592" s="16"/>
      <c r="DC592" s="16"/>
      <c r="DD592" s="16"/>
      <c r="DE592" s="16"/>
      <c r="DF592" s="16"/>
      <c r="DG592" s="16"/>
      <c r="DH592" s="16"/>
    </row>
    <row r="593" spans="95:112" s="15" customFormat="1" x14ac:dyDescent="0.2">
      <c r="CQ593" s="16"/>
      <c r="CR593" s="16"/>
      <c r="CS593" s="16"/>
      <c r="CT593" s="16"/>
      <c r="CU593" s="16"/>
      <c r="CV593" s="16"/>
      <c r="CW593" s="16"/>
      <c r="CX593" s="16"/>
      <c r="CY593" s="16"/>
      <c r="CZ593" s="16"/>
      <c r="DA593" s="16"/>
      <c r="DB593" s="16"/>
      <c r="DC593" s="16"/>
      <c r="DD593" s="16"/>
      <c r="DE593" s="16"/>
      <c r="DF593" s="16"/>
      <c r="DG593" s="16"/>
      <c r="DH593" s="16"/>
    </row>
    <row r="594" spans="95:112" s="15" customFormat="1" x14ac:dyDescent="0.2">
      <c r="CQ594" s="16"/>
      <c r="CR594" s="16"/>
      <c r="CS594" s="16"/>
      <c r="CT594" s="16"/>
      <c r="CU594" s="16"/>
      <c r="CV594" s="16"/>
      <c r="CW594" s="16"/>
      <c r="CX594" s="16"/>
      <c r="CY594" s="16"/>
      <c r="CZ594" s="16"/>
      <c r="DA594" s="16"/>
      <c r="DB594" s="16"/>
      <c r="DC594" s="16"/>
      <c r="DD594" s="16"/>
      <c r="DE594" s="16"/>
      <c r="DF594" s="16"/>
      <c r="DG594" s="16"/>
      <c r="DH594" s="16"/>
    </row>
    <row r="595" spans="95:112" s="15" customFormat="1" x14ac:dyDescent="0.2">
      <c r="CQ595" s="16"/>
      <c r="CR595" s="16"/>
      <c r="CS595" s="16"/>
      <c r="CT595" s="16"/>
      <c r="CU595" s="16"/>
      <c r="CV595" s="16"/>
      <c r="CW595" s="16"/>
      <c r="CX595" s="16"/>
      <c r="CY595" s="16"/>
      <c r="CZ595" s="16"/>
      <c r="DA595" s="16"/>
      <c r="DB595" s="16"/>
      <c r="DC595" s="16"/>
      <c r="DD595" s="16"/>
      <c r="DE595" s="16"/>
      <c r="DF595" s="16"/>
      <c r="DG595" s="16"/>
      <c r="DH595" s="16"/>
    </row>
    <row r="596" spans="95:112" s="15" customFormat="1" x14ac:dyDescent="0.2">
      <c r="CQ596" s="16"/>
      <c r="CR596" s="16"/>
      <c r="CS596" s="16"/>
      <c r="CT596" s="16"/>
      <c r="CU596" s="16"/>
      <c r="CV596" s="16"/>
      <c r="CW596" s="16"/>
      <c r="CX596" s="16"/>
      <c r="CY596" s="16"/>
      <c r="CZ596" s="16"/>
      <c r="DA596" s="16"/>
      <c r="DB596" s="16"/>
      <c r="DC596" s="16"/>
      <c r="DD596" s="16"/>
      <c r="DE596" s="16"/>
      <c r="DF596" s="16"/>
      <c r="DG596" s="16"/>
      <c r="DH596" s="16"/>
    </row>
    <row r="597" spans="95:112" s="15" customFormat="1" x14ac:dyDescent="0.2">
      <c r="CQ597" s="16"/>
      <c r="CR597" s="16"/>
      <c r="CS597" s="16"/>
      <c r="CT597" s="16"/>
      <c r="CU597" s="16"/>
      <c r="CV597" s="16"/>
      <c r="CW597" s="16"/>
      <c r="CX597" s="16"/>
      <c r="CY597" s="16"/>
      <c r="CZ597" s="16"/>
      <c r="DA597" s="16"/>
      <c r="DB597" s="16"/>
      <c r="DC597" s="16"/>
      <c r="DD597" s="16"/>
      <c r="DE597" s="16"/>
      <c r="DF597" s="16"/>
      <c r="DG597" s="16"/>
      <c r="DH597" s="16"/>
    </row>
    <row r="598" spans="95:112" s="15" customFormat="1" x14ac:dyDescent="0.2">
      <c r="CQ598" s="16"/>
      <c r="CR598" s="16"/>
      <c r="CS598" s="16"/>
      <c r="CT598" s="16"/>
      <c r="CU598" s="16"/>
      <c r="CV598" s="16"/>
      <c r="CW598" s="16"/>
      <c r="CX598" s="16"/>
      <c r="CY598" s="16"/>
      <c r="CZ598" s="16"/>
      <c r="DA598" s="16"/>
      <c r="DB598" s="16"/>
      <c r="DC598" s="16"/>
      <c r="DD598" s="16"/>
      <c r="DE598" s="16"/>
      <c r="DF598" s="16"/>
      <c r="DG598" s="16"/>
      <c r="DH598" s="16"/>
    </row>
    <row r="599" spans="95:112" s="15" customFormat="1" x14ac:dyDescent="0.2">
      <c r="CQ599" s="16"/>
      <c r="CR599" s="16"/>
      <c r="CS599" s="16"/>
      <c r="CT599" s="16"/>
      <c r="CU599" s="16"/>
      <c r="CV599" s="16"/>
      <c r="CW599" s="16"/>
      <c r="CX599" s="16"/>
      <c r="CY599" s="16"/>
      <c r="CZ599" s="16"/>
      <c r="DA599" s="16"/>
      <c r="DB599" s="16"/>
      <c r="DC599" s="16"/>
      <c r="DD599" s="16"/>
      <c r="DE599" s="16"/>
      <c r="DF599" s="16"/>
      <c r="DG599" s="16"/>
      <c r="DH599" s="16"/>
    </row>
    <row r="600" spans="95:112" s="15" customFormat="1" x14ac:dyDescent="0.2">
      <c r="CQ600" s="16"/>
      <c r="CR600" s="16"/>
      <c r="CS600" s="16"/>
      <c r="CT600" s="16"/>
      <c r="CU600" s="16"/>
      <c r="CV600" s="16"/>
      <c r="CW600" s="16"/>
      <c r="CX600" s="16"/>
      <c r="CY600" s="16"/>
      <c r="CZ600" s="16"/>
      <c r="DA600" s="16"/>
      <c r="DB600" s="16"/>
      <c r="DC600" s="16"/>
      <c r="DD600" s="16"/>
      <c r="DE600" s="16"/>
      <c r="DF600" s="16"/>
      <c r="DG600" s="16"/>
      <c r="DH600" s="16"/>
    </row>
    <row r="601" spans="95:112" s="15" customFormat="1" x14ac:dyDescent="0.2">
      <c r="CQ601" s="16"/>
      <c r="CR601" s="16"/>
      <c r="CS601" s="16"/>
      <c r="CT601" s="16"/>
      <c r="CU601" s="16"/>
      <c r="CV601" s="16"/>
      <c r="CW601" s="16"/>
      <c r="CX601" s="16"/>
      <c r="CY601" s="16"/>
      <c r="CZ601" s="16"/>
      <c r="DA601" s="16"/>
      <c r="DB601" s="16"/>
      <c r="DC601" s="16"/>
      <c r="DD601" s="16"/>
      <c r="DE601" s="16"/>
      <c r="DF601" s="16"/>
      <c r="DG601" s="16"/>
      <c r="DH601" s="16"/>
    </row>
    <row r="602" spans="95:112" s="15" customFormat="1" x14ac:dyDescent="0.2">
      <c r="CQ602" s="16"/>
      <c r="CR602" s="16"/>
      <c r="CS602" s="16"/>
      <c r="CT602" s="16"/>
      <c r="CU602" s="16"/>
      <c r="CV602" s="16"/>
      <c r="CW602" s="16"/>
      <c r="CX602" s="16"/>
      <c r="CY602" s="16"/>
      <c r="CZ602" s="16"/>
      <c r="DA602" s="16"/>
      <c r="DB602" s="16"/>
      <c r="DC602" s="16"/>
      <c r="DD602" s="16"/>
      <c r="DE602" s="16"/>
      <c r="DF602" s="16"/>
      <c r="DG602" s="16"/>
      <c r="DH602" s="16"/>
    </row>
    <row r="603" spans="95:112" s="15" customFormat="1" x14ac:dyDescent="0.2">
      <c r="CQ603" s="16"/>
      <c r="CR603" s="16"/>
      <c r="CS603" s="16"/>
      <c r="CT603" s="16"/>
      <c r="CU603" s="16"/>
      <c r="CV603" s="16"/>
      <c r="CW603" s="16"/>
      <c r="CX603" s="16"/>
      <c r="CY603" s="16"/>
      <c r="CZ603" s="16"/>
      <c r="DA603" s="16"/>
      <c r="DB603" s="16"/>
      <c r="DC603" s="16"/>
      <c r="DD603" s="16"/>
      <c r="DE603" s="16"/>
      <c r="DF603" s="16"/>
      <c r="DG603" s="16"/>
      <c r="DH603" s="16"/>
    </row>
    <row r="604" spans="95:112" s="15" customFormat="1" x14ac:dyDescent="0.2">
      <c r="CQ604" s="16"/>
      <c r="CR604" s="16"/>
      <c r="CS604" s="16"/>
      <c r="CT604" s="16"/>
      <c r="CU604" s="16"/>
      <c r="CV604" s="16"/>
      <c r="CW604" s="16"/>
      <c r="CX604" s="16"/>
      <c r="CY604" s="16"/>
      <c r="CZ604" s="16"/>
      <c r="DA604" s="16"/>
      <c r="DB604" s="16"/>
      <c r="DC604" s="16"/>
      <c r="DD604" s="16"/>
      <c r="DE604" s="16"/>
      <c r="DF604" s="16"/>
      <c r="DG604" s="16"/>
      <c r="DH604" s="16"/>
    </row>
    <row r="605" spans="95:112" s="15" customFormat="1" x14ac:dyDescent="0.2">
      <c r="CQ605" s="16"/>
      <c r="CR605" s="16"/>
      <c r="CS605" s="16"/>
      <c r="CT605" s="16"/>
      <c r="CU605" s="16"/>
      <c r="CV605" s="16"/>
      <c r="CW605" s="16"/>
      <c r="CX605" s="16"/>
      <c r="CY605" s="16"/>
      <c r="CZ605" s="16"/>
      <c r="DA605" s="16"/>
      <c r="DB605" s="16"/>
      <c r="DC605" s="16"/>
      <c r="DD605" s="16"/>
      <c r="DE605" s="16"/>
      <c r="DF605" s="16"/>
      <c r="DG605" s="16"/>
      <c r="DH605" s="16"/>
    </row>
    <row r="606" spans="95:112" s="15" customFormat="1" x14ac:dyDescent="0.2">
      <c r="CQ606" s="16"/>
      <c r="CR606" s="16"/>
      <c r="CS606" s="16"/>
      <c r="CT606" s="16"/>
      <c r="CU606" s="16"/>
      <c r="CV606" s="16"/>
      <c r="CW606" s="16"/>
      <c r="CX606" s="16"/>
      <c r="CY606" s="16"/>
      <c r="CZ606" s="16"/>
      <c r="DA606" s="16"/>
      <c r="DB606" s="16"/>
      <c r="DC606" s="16"/>
      <c r="DD606" s="16"/>
      <c r="DE606" s="16"/>
      <c r="DF606" s="16"/>
      <c r="DG606" s="16"/>
      <c r="DH606" s="16"/>
    </row>
    <row r="607" spans="95:112" s="15" customFormat="1" x14ac:dyDescent="0.2">
      <c r="CQ607" s="16"/>
      <c r="CR607" s="16"/>
      <c r="CS607" s="16"/>
      <c r="CT607" s="16"/>
      <c r="CU607" s="16"/>
      <c r="CV607" s="16"/>
      <c r="CW607" s="16"/>
      <c r="CX607" s="16"/>
      <c r="CY607" s="16"/>
      <c r="CZ607" s="16"/>
      <c r="DA607" s="16"/>
      <c r="DB607" s="16"/>
      <c r="DC607" s="16"/>
      <c r="DD607" s="16"/>
      <c r="DE607" s="16"/>
      <c r="DF607" s="16"/>
      <c r="DG607" s="16"/>
      <c r="DH607" s="16"/>
    </row>
  </sheetData>
  <sheetProtection password="CC7B" sheet="1"/>
  <mergeCells count="764">
    <mergeCell ref="BK13:BN13"/>
    <mergeCell ref="BP13:BS13"/>
    <mergeCell ref="CC13:CF13"/>
    <mergeCell ref="CH13:CK13"/>
    <mergeCell ref="CM13:CP13"/>
    <mergeCell ref="AB13:AG13"/>
    <mergeCell ref="AY13:BD13"/>
    <mergeCell ref="BV13:CA13"/>
    <mergeCell ref="B13:G13"/>
    <mergeCell ref="K13:N13"/>
    <mergeCell ref="P13:S13"/>
    <mergeCell ref="U13:X13"/>
    <mergeCell ref="AI13:AL13"/>
    <mergeCell ref="AN13:AQ13"/>
    <mergeCell ref="H13:J13"/>
    <mergeCell ref="A1:X2"/>
    <mergeCell ref="AA1:AV2"/>
    <mergeCell ref="AX1:BS2"/>
    <mergeCell ref="BU1:CP2"/>
    <mergeCell ref="E4:N4"/>
    <mergeCell ref="U4:X4"/>
    <mergeCell ref="AE4:AL4"/>
    <mergeCell ref="AS4:AV4"/>
    <mergeCell ref="BB4:BI4"/>
    <mergeCell ref="BP4:BS4"/>
    <mergeCell ref="BY4:CF4"/>
    <mergeCell ref="CM4:CP4"/>
    <mergeCell ref="B6:G6"/>
    <mergeCell ref="K6:N8"/>
    <mergeCell ref="P6:S8"/>
    <mergeCell ref="T6:T8"/>
    <mergeCell ref="U6:X8"/>
    <mergeCell ref="Y6:Y8"/>
    <mergeCell ref="AB6:AG6"/>
    <mergeCell ref="AI6:AL8"/>
    <mergeCell ref="AN6:AQ8"/>
    <mergeCell ref="AR6:AR8"/>
    <mergeCell ref="AS6:AV8"/>
    <mergeCell ref="AY6:BD6"/>
    <mergeCell ref="BF6:BI8"/>
    <mergeCell ref="BK6:BN8"/>
    <mergeCell ref="B7:G7"/>
    <mergeCell ref="AB7:AG7"/>
    <mergeCell ref="AY7:BD7"/>
    <mergeCell ref="BV7:CA7"/>
    <mergeCell ref="B9:G9"/>
    <mergeCell ref="K9:N9"/>
    <mergeCell ref="P9:S9"/>
    <mergeCell ref="U9:X9"/>
    <mergeCell ref="AB9:AG9"/>
    <mergeCell ref="BO6:BO8"/>
    <mergeCell ref="BK9:BN9"/>
    <mergeCell ref="CM6:CP8"/>
    <mergeCell ref="BP6:BS8"/>
    <mergeCell ref="BV6:CA6"/>
    <mergeCell ref="CC6:CF8"/>
    <mergeCell ref="CH6:CK8"/>
    <mergeCell ref="CL6:CL8"/>
    <mergeCell ref="BP9:BS9"/>
    <mergeCell ref="BV9:CA9"/>
    <mergeCell ref="CC9:CF9"/>
    <mergeCell ref="AB10:AG10"/>
    <mergeCell ref="AI9:AL9"/>
    <mergeCell ref="AN9:AQ9"/>
    <mergeCell ref="AS9:AV9"/>
    <mergeCell ref="AY9:BD9"/>
    <mergeCell ref="BF9:BI9"/>
    <mergeCell ref="CH9:CK9"/>
    <mergeCell ref="CM9:CP9"/>
    <mergeCell ref="BV10:CA10"/>
    <mergeCell ref="CC10:CF10"/>
    <mergeCell ref="CH10:CK10"/>
    <mergeCell ref="CM10:CP10"/>
    <mergeCell ref="B11:G11"/>
    <mergeCell ref="K11:N11"/>
    <mergeCell ref="P11:S11"/>
    <mergeCell ref="U11:X11"/>
    <mergeCell ref="AB11:AG11"/>
    <mergeCell ref="AI10:AL10"/>
    <mergeCell ref="B10:G10"/>
    <mergeCell ref="K10:N10"/>
    <mergeCell ref="P10:S10"/>
    <mergeCell ref="U10:X10"/>
    <mergeCell ref="BK11:BN11"/>
    <mergeCell ref="BP10:BS10"/>
    <mergeCell ref="AN10:AQ10"/>
    <mergeCell ref="AS10:AV10"/>
    <mergeCell ref="AY10:BD10"/>
    <mergeCell ref="BF10:BI10"/>
    <mergeCell ref="BK10:BN10"/>
    <mergeCell ref="BP11:BS11"/>
    <mergeCell ref="AB15:AG15"/>
    <mergeCell ref="AI11:AL11"/>
    <mergeCell ref="AN11:AQ11"/>
    <mergeCell ref="AS11:AV11"/>
    <mergeCell ref="AY11:BD11"/>
    <mergeCell ref="BF11:BI11"/>
    <mergeCell ref="AS13:AV13"/>
    <mergeCell ref="BF13:BI13"/>
    <mergeCell ref="BV11:CA11"/>
    <mergeCell ref="CC11:CF11"/>
    <mergeCell ref="CH11:CK11"/>
    <mergeCell ref="CM11:CP11"/>
    <mergeCell ref="BV15:CA15"/>
    <mergeCell ref="CC15:CF15"/>
    <mergeCell ref="CH15:CK15"/>
    <mergeCell ref="CM15:CP15"/>
    <mergeCell ref="B16:G16"/>
    <mergeCell ref="K16:N16"/>
    <mergeCell ref="P16:S16"/>
    <mergeCell ref="U16:X16"/>
    <mergeCell ref="AB16:AG16"/>
    <mergeCell ref="AI15:AL15"/>
    <mergeCell ref="B15:G15"/>
    <mergeCell ref="K15:N15"/>
    <mergeCell ref="P15:S15"/>
    <mergeCell ref="U15:X15"/>
    <mergeCell ref="BK16:BN16"/>
    <mergeCell ref="BP15:BS15"/>
    <mergeCell ref="AN15:AQ15"/>
    <mergeCell ref="AS15:AV15"/>
    <mergeCell ref="AY15:BD15"/>
    <mergeCell ref="BF15:BI15"/>
    <mergeCell ref="BK15:BN15"/>
    <mergeCell ref="BP16:BS16"/>
    <mergeCell ref="AB17:AG17"/>
    <mergeCell ref="AI16:AL16"/>
    <mergeCell ref="AN16:AQ16"/>
    <mergeCell ref="AS16:AV16"/>
    <mergeCell ref="AY16:BD16"/>
    <mergeCell ref="BF16:BI16"/>
    <mergeCell ref="BV16:CA16"/>
    <mergeCell ref="CC16:CF16"/>
    <mergeCell ref="CH16:CK16"/>
    <mergeCell ref="CM16:CP16"/>
    <mergeCell ref="BV17:CA17"/>
    <mergeCell ref="CC17:CF17"/>
    <mergeCell ref="CH17:CK17"/>
    <mergeCell ref="CM17:CP17"/>
    <mergeCell ref="B18:G18"/>
    <mergeCell ref="K18:N18"/>
    <mergeCell ref="P18:S18"/>
    <mergeCell ref="U18:X18"/>
    <mergeCell ref="AB18:AG18"/>
    <mergeCell ref="AI17:AL17"/>
    <mergeCell ref="B17:G17"/>
    <mergeCell ref="K17:N17"/>
    <mergeCell ref="P17:S17"/>
    <mergeCell ref="U17:X17"/>
    <mergeCell ref="BK18:BN18"/>
    <mergeCell ref="BP17:BS17"/>
    <mergeCell ref="AN17:AQ17"/>
    <mergeCell ref="AS17:AV17"/>
    <mergeCell ref="AY17:BD17"/>
    <mergeCell ref="BF17:BI17"/>
    <mergeCell ref="BK17:BN17"/>
    <mergeCell ref="BP18:BS18"/>
    <mergeCell ref="AB19:AG19"/>
    <mergeCell ref="AI18:AL18"/>
    <mergeCell ref="AN18:AQ18"/>
    <mergeCell ref="AS18:AV18"/>
    <mergeCell ref="AY18:BD18"/>
    <mergeCell ref="BF18:BI18"/>
    <mergeCell ref="BV18:CA18"/>
    <mergeCell ref="CC18:CF18"/>
    <mergeCell ref="CH18:CK18"/>
    <mergeCell ref="CM18:CP18"/>
    <mergeCell ref="BV19:CA19"/>
    <mergeCell ref="CC19:CF19"/>
    <mergeCell ref="CH19:CK19"/>
    <mergeCell ref="CM19:CP19"/>
    <mergeCell ref="B20:G20"/>
    <mergeCell ref="K20:N20"/>
    <mergeCell ref="P20:S20"/>
    <mergeCell ref="U20:X20"/>
    <mergeCell ref="AB20:AG20"/>
    <mergeCell ref="AI19:AL19"/>
    <mergeCell ref="B19:G19"/>
    <mergeCell ref="K19:N19"/>
    <mergeCell ref="P19:S19"/>
    <mergeCell ref="U19:X19"/>
    <mergeCell ref="BK20:BN20"/>
    <mergeCell ref="BP19:BS19"/>
    <mergeCell ref="AN19:AQ19"/>
    <mergeCell ref="AS19:AV19"/>
    <mergeCell ref="AY19:BD19"/>
    <mergeCell ref="BF19:BI19"/>
    <mergeCell ref="BK19:BN19"/>
    <mergeCell ref="B22:G22"/>
    <mergeCell ref="K21:N21"/>
    <mergeCell ref="P21:S21"/>
    <mergeCell ref="U21:X21"/>
    <mergeCell ref="AB21:AG21"/>
    <mergeCell ref="AI20:AL20"/>
    <mergeCell ref="B21:G21"/>
    <mergeCell ref="K22:N22"/>
    <mergeCell ref="P22:S22"/>
    <mergeCell ref="U22:X22"/>
    <mergeCell ref="BV20:CA20"/>
    <mergeCell ref="CC20:CF20"/>
    <mergeCell ref="CH20:CK20"/>
    <mergeCell ref="CM20:CP20"/>
    <mergeCell ref="BV21:CA21"/>
    <mergeCell ref="CC21:CF21"/>
    <mergeCell ref="CH21:CK21"/>
    <mergeCell ref="CM21:CP21"/>
    <mergeCell ref="AN22:AQ22"/>
    <mergeCell ref="AS22:AV22"/>
    <mergeCell ref="AY22:BD22"/>
    <mergeCell ref="BF22:BI22"/>
    <mergeCell ref="BK21:BN21"/>
    <mergeCell ref="BP20:BS20"/>
    <mergeCell ref="AN20:AQ20"/>
    <mergeCell ref="AS20:AV20"/>
    <mergeCell ref="AY20:BD20"/>
    <mergeCell ref="BF20:BI20"/>
    <mergeCell ref="AI22:AL22"/>
    <mergeCell ref="B23:G23"/>
    <mergeCell ref="BK22:BN22"/>
    <mergeCell ref="BP21:BS21"/>
    <mergeCell ref="AN21:AQ21"/>
    <mergeCell ref="AS21:AV21"/>
    <mergeCell ref="AY21:BD21"/>
    <mergeCell ref="BF21:BI21"/>
    <mergeCell ref="AB22:AG22"/>
    <mergeCell ref="AI21:AL21"/>
    <mergeCell ref="BP22:BS22"/>
    <mergeCell ref="BV22:CA22"/>
    <mergeCell ref="CC22:CF22"/>
    <mergeCell ref="CH22:CK22"/>
    <mergeCell ref="CM22:CP22"/>
    <mergeCell ref="BV23:CA23"/>
    <mergeCell ref="CC23:CF23"/>
    <mergeCell ref="CH23:CK23"/>
    <mergeCell ref="CM23:CP23"/>
    <mergeCell ref="B24:G24"/>
    <mergeCell ref="K24:N24"/>
    <mergeCell ref="P24:S24"/>
    <mergeCell ref="U24:X24"/>
    <mergeCell ref="AB24:AG24"/>
    <mergeCell ref="AI23:AL23"/>
    <mergeCell ref="K23:N23"/>
    <mergeCell ref="P23:S23"/>
    <mergeCell ref="U23:X23"/>
    <mergeCell ref="AB23:AG23"/>
    <mergeCell ref="BK24:BN24"/>
    <mergeCell ref="BP23:BS23"/>
    <mergeCell ref="AN23:AQ23"/>
    <mergeCell ref="AS23:AV23"/>
    <mergeCell ref="AY23:BD23"/>
    <mergeCell ref="BF23:BI23"/>
    <mergeCell ref="BK23:BN23"/>
    <mergeCell ref="BP24:BS24"/>
    <mergeCell ref="AB25:AG25"/>
    <mergeCell ref="AI24:AL24"/>
    <mergeCell ref="AN24:AQ24"/>
    <mergeCell ref="AS24:AV24"/>
    <mergeCell ref="AY24:BD24"/>
    <mergeCell ref="BF24:BI24"/>
    <mergeCell ref="BV24:CA24"/>
    <mergeCell ref="CC24:CF24"/>
    <mergeCell ref="CH24:CK24"/>
    <mergeCell ref="CM24:CP24"/>
    <mergeCell ref="BV25:CA25"/>
    <mergeCell ref="CC25:CF25"/>
    <mergeCell ref="CH25:CK25"/>
    <mergeCell ref="CM25:CP25"/>
    <mergeCell ref="B26:G26"/>
    <mergeCell ref="K26:N26"/>
    <mergeCell ref="P26:S26"/>
    <mergeCell ref="U26:X26"/>
    <mergeCell ref="AB26:AG26"/>
    <mergeCell ref="AI25:AL25"/>
    <mergeCell ref="B25:G25"/>
    <mergeCell ref="K25:N25"/>
    <mergeCell ref="P25:S25"/>
    <mergeCell ref="U25:X25"/>
    <mergeCell ref="BK26:BN26"/>
    <mergeCell ref="BP25:BS25"/>
    <mergeCell ref="AN25:AQ25"/>
    <mergeCell ref="AS25:AV25"/>
    <mergeCell ref="AY25:BD25"/>
    <mergeCell ref="BF25:BI25"/>
    <mergeCell ref="BK25:BN25"/>
    <mergeCell ref="BP26:BS26"/>
    <mergeCell ref="AB27:AG27"/>
    <mergeCell ref="AI26:AL26"/>
    <mergeCell ref="AN26:AQ26"/>
    <mergeCell ref="AS26:AV26"/>
    <mergeCell ref="AY26:BD26"/>
    <mergeCell ref="BF26:BI26"/>
    <mergeCell ref="BV26:CA26"/>
    <mergeCell ref="CC26:CF26"/>
    <mergeCell ref="CH26:CK26"/>
    <mergeCell ref="CM26:CP26"/>
    <mergeCell ref="BV27:CA27"/>
    <mergeCell ref="CC27:CF27"/>
    <mergeCell ref="CH27:CK27"/>
    <mergeCell ref="CM27:CP27"/>
    <mergeCell ref="B28:G28"/>
    <mergeCell ref="K28:N28"/>
    <mergeCell ref="P28:S28"/>
    <mergeCell ref="U28:X28"/>
    <mergeCell ref="AB28:AG28"/>
    <mergeCell ref="AI27:AL27"/>
    <mergeCell ref="B27:G27"/>
    <mergeCell ref="K27:N27"/>
    <mergeCell ref="P27:S27"/>
    <mergeCell ref="U27:X27"/>
    <mergeCell ref="BK28:BN28"/>
    <mergeCell ref="BP27:BS27"/>
    <mergeCell ref="AN27:AQ27"/>
    <mergeCell ref="AS27:AV27"/>
    <mergeCell ref="AY27:BD27"/>
    <mergeCell ref="BF27:BI27"/>
    <mergeCell ref="BK27:BN27"/>
    <mergeCell ref="BP28:BS28"/>
    <mergeCell ref="AB29:AG29"/>
    <mergeCell ref="AI28:AL28"/>
    <mergeCell ref="AN28:AQ28"/>
    <mergeCell ref="AS28:AV28"/>
    <mergeCell ref="AY28:BD28"/>
    <mergeCell ref="BF28:BI28"/>
    <mergeCell ref="BV28:CA28"/>
    <mergeCell ref="CC28:CF28"/>
    <mergeCell ref="CH28:CK28"/>
    <mergeCell ref="CM28:CP28"/>
    <mergeCell ref="BV29:CA29"/>
    <mergeCell ref="CC29:CF29"/>
    <mergeCell ref="CH29:CK29"/>
    <mergeCell ref="CM29:CP29"/>
    <mergeCell ref="B30:G30"/>
    <mergeCell ref="K30:N30"/>
    <mergeCell ref="P30:S30"/>
    <mergeCell ref="U30:X30"/>
    <mergeCell ref="AB30:AG30"/>
    <mergeCell ref="AI29:AL29"/>
    <mergeCell ref="B29:G29"/>
    <mergeCell ref="K29:N29"/>
    <mergeCell ref="P29:S29"/>
    <mergeCell ref="U29:X29"/>
    <mergeCell ref="BK30:BN30"/>
    <mergeCell ref="BP29:BS29"/>
    <mergeCell ref="AN29:AQ29"/>
    <mergeCell ref="AS29:AV29"/>
    <mergeCell ref="AY29:BD29"/>
    <mergeCell ref="BF29:BI29"/>
    <mergeCell ref="BK29:BN29"/>
    <mergeCell ref="BP30:BS30"/>
    <mergeCell ref="AB31:AG31"/>
    <mergeCell ref="AI30:AL30"/>
    <mergeCell ref="AN30:AQ30"/>
    <mergeCell ref="AS30:AV30"/>
    <mergeCell ref="AY30:BD30"/>
    <mergeCell ref="BF30:BI30"/>
    <mergeCell ref="BV30:CA30"/>
    <mergeCell ref="CC30:CF30"/>
    <mergeCell ref="CH30:CK30"/>
    <mergeCell ref="CM30:CP30"/>
    <mergeCell ref="BV31:CA31"/>
    <mergeCell ref="CC31:CF31"/>
    <mergeCell ref="CH31:CK31"/>
    <mergeCell ref="CM31:CP31"/>
    <mergeCell ref="B32:G32"/>
    <mergeCell ref="K32:N32"/>
    <mergeCell ref="P32:S32"/>
    <mergeCell ref="U32:X32"/>
    <mergeCell ref="AB32:AG32"/>
    <mergeCell ref="AI31:AL31"/>
    <mergeCell ref="B31:G31"/>
    <mergeCell ref="K31:N31"/>
    <mergeCell ref="P31:S31"/>
    <mergeCell ref="U31:X31"/>
    <mergeCell ref="BK32:BN32"/>
    <mergeCell ref="BP31:BS31"/>
    <mergeCell ref="AN31:AQ31"/>
    <mergeCell ref="AS31:AV31"/>
    <mergeCell ref="AY31:BD31"/>
    <mergeCell ref="BF31:BI31"/>
    <mergeCell ref="BK31:BN31"/>
    <mergeCell ref="BP32:BS32"/>
    <mergeCell ref="AB33:AG33"/>
    <mergeCell ref="AI32:AL32"/>
    <mergeCell ref="AN32:AQ32"/>
    <mergeCell ref="AS32:AV32"/>
    <mergeCell ref="AY32:BD32"/>
    <mergeCell ref="BF32:BI32"/>
    <mergeCell ref="BV32:CA32"/>
    <mergeCell ref="CC32:CF32"/>
    <mergeCell ref="CH32:CK32"/>
    <mergeCell ref="CM32:CP32"/>
    <mergeCell ref="BV33:CA33"/>
    <mergeCell ref="CC33:CF33"/>
    <mergeCell ref="CH33:CK33"/>
    <mergeCell ref="CM33:CP33"/>
    <mergeCell ref="B34:G34"/>
    <mergeCell ref="K34:N34"/>
    <mergeCell ref="P34:S34"/>
    <mergeCell ref="U34:X34"/>
    <mergeCell ref="AB34:AG34"/>
    <mergeCell ref="AI33:AL33"/>
    <mergeCell ref="B33:G33"/>
    <mergeCell ref="K33:N33"/>
    <mergeCell ref="P33:S33"/>
    <mergeCell ref="U33:X33"/>
    <mergeCell ref="BP33:BS33"/>
    <mergeCell ref="AN33:AQ33"/>
    <mergeCell ref="AS33:AV33"/>
    <mergeCell ref="AY33:BD33"/>
    <mergeCell ref="BF33:BI33"/>
    <mergeCell ref="BK33:BN33"/>
    <mergeCell ref="CH34:CK34"/>
    <mergeCell ref="CM34:CP34"/>
    <mergeCell ref="BV35:CA35"/>
    <mergeCell ref="CC35:CF35"/>
    <mergeCell ref="CH35:CK35"/>
    <mergeCell ref="CM35:CP35"/>
    <mergeCell ref="BV34:CA34"/>
    <mergeCell ref="AB35:AG35"/>
    <mergeCell ref="AI34:AL34"/>
    <mergeCell ref="AN34:AQ34"/>
    <mergeCell ref="AS34:AV34"/>
    <mergeCell ref="CC34:CF34"/>
    <mergeCell ref="AY34:BD34"/>
    <mergeCell ref="BF34:BI34"/>
    <mergeCell ref="BK34:BN34"/>
    <mergeCell ref="BP34:BS34"/>
    <mergeCell ref="BP35:BS35"/>
    <mergeCell ref="AB36:AG36"/>
    <mergeCell ref="AS36:AV36"/>
    <mergeCell ref="AI35:AL35"/>
    <mergeCell ref="B35:G35"/>
    <mergeCell ref="K35:N35"/>
    <mergeCell ref="P35:S35"/>
    <mergeCell ref="U35:X35"/>
    <mergeCell ref="AN35:AQ35"/>
    <mergeCell ref="AS35:AV35"/>
    <mergeCell ref="AN36:AQ36"/>
    <mergeCell ref="AY35:BD35"/>
    <mergeCell ref="BF35:BI35"/>
    <mergeCell ref="BK35:BN35"/>
    <mergeCell ref="CH36:CK36"/>
    <mergeCell ref="CM36:CP36"/>
    <mergeCell ref="BV37:CA37"/>
    <mergeCell ref="CC37:CF37"/>
    <mergeCell ref="CH37:CK37"/>
    <mergeCell ref="CM37:CP37"/>
    <mergeCell ref="BV36:CA36"/>
    <mergeCell ref="CC36:CF36"/>
    <mergeCell ref="BP36:BS36"/>
    <mergeCell ref="AY36:BD36"/>
    <mergeCell ref="BF36:BI36"/>
    <mergeCell ref="BK36:BN36"/>
    <mergeCell ref="B37:G37"/>
    <mergeCell ref="K37:N37"/>
    <mergeCell ref="P37:S37"/>
    <mergeCell ref="U37:X37"/>
    <mergeCell ref="AB37:AG37"/>
    <mergeCell ref="B36:G36"/>
    <mergeCell ref="K36:N36"/>
    <mergeCell ref="P36:S36"/>
    <mergeCell ref="U36:X36"/>
    <mergeCell ref="K38:N38"/>
    <mergeCell ref="P38:S38"/>
    <mergeCell ref="U38:X38"/>
    <mergeCell ref="AN37:AQ37"/>
    <mergeCell ref="AS37:AV37"/>
    <mergeCell ref="AY37:BD37"/>
    <mergeCell ref="BF37:BI37"/>
    <mergeCell ref="BK37:BN37"/>
    <mergeCell ref="AI36:AL36"/>
    <mergeCell ref="AI37:AL37"/>
    <mergeCell ref="CC38:CF38"/>
    <mergeCell ref="BP37:BS37"/>
    <mergeCell ref="CM38:CP38"/>
    <mergeCell ref="B39:G39"/>
    <mergeCell ref="AN38:AQ38"/>
    <mergeCell ref="AS38:AV38"/>
    <mergeCell ref="AY38:BD38"/>
    <mergeCell ref="BF38:BI38"/>
    <mergeCell ref="BK38:BN38"/>
    <mergeCell ref="BP38:BS38"/>
    <mergeCell ref="BV39:CA39"/>
    <mergeCell ref="B38:G38"/>
    <mergeCell ref="B40:G40"/>
    <mergeCell ref="AB40:AG40"/>
    <mergeCell ref="AY40:BD40"/>
    <mergeCell ref="BV40:CA40"/>
    <mergeCell ref="H39:J39"/>
    <mergeCell ref="H40:J40"/>
    <mergeCell ref="AI38:AL38"/>
    <mergeCell ref="AB38:AG38"/>
    <mergeCell ref="B41:G41"/>
    <mergeCell ref="K41:L41"/>
    <mergeCell ref="M41:N41"/>
    <mergeCell ref="P41:Q41"/>
    <mergeCell ref="R41:S41"/>
    <mergeCell ref="U41:V41"/>
    <mergeCell ref="H41:J41"/>
    <mergeCell ref="W41:X41"/>
    <mergeCell ref="AB41:AG41"/>
    <mergeCell ref="AI41:AJ41"/>
    <mergeCell ref="AK41:AL41"/>
    <mergeCell ref="AN41:AO41"/>
    <mergeCell ref="AP41:AQ41"/>
    <mergeCell ref="AS41:AT41"/>
    <mergeCell ref="AU41:AV41"/>
    <mergeCell ref="AY41:BD41"/>
    <mergeCell ref="BF41:BG41"/>
    <mergeCell ref="BH41:BI41"/>
    <mergeCell ref="BK41:BL41"/>
    <mergeCell ref="BM41:BN41"/>
    <mergeCell ref="BP41:BQ41"/>
    <mergeCell ref="BR41:BS41"/>
    <mergeCell ref="BV41:CA41"/>
    <mergeCell ref="CC41:CD41"/>
    <mergeCell ref="CE41:CF41"/>
    <mergeCell ref="CH41:CI41"/>
    <mergeCell ref="CJ41:CK41"/>
    <mergeCell ref="CM41:CN41"/>
    <mergeCell ref="CO41:CP41"/>
    <mergeCell ref="B42:G42"/>
    <mergeCell ref="K42:L42"/>
    <mergeCell ref="M42:N42"/>
    <mergeCell ref="P42:Q42"/>
    <mergeCell ref="R42:S42"/>
    <mergeCell ref="U42:V42"/>
    <mergeCell ref="W42:X42"/>
    <mergeCell ref="AB42:AG42"/>
    <mergeCell ref="AI42:AJ42"/>
    <mergeCell ref="AK42:AL42"/>
    <mergeCell ref="AN42:AO42"/>
    <mergeCell ref="AP42:AQ42"/>
    <mergeCell ref="AS42:AT42"/>
    <mergeCell ref="AU42:AV42"/>
    <mergeCell ref="AY42:BD42"/>
    <mergeCell ref="BF42:BG42"/>
    <mergeCell ref="BH42:BI42"/>
    <mergeCell ref="BK42:BL42"/>
    <mergeCell ref="BM42:BN42"/>
    <mergeCell ref="BP42:BQ42"/>
    <mergeCell ref="BR42:BS42"/>
    <mergeCell ref="BV42:CA42"/>
    <mergeCell ref="CC42:CD42"/>
    <mergeCell ref="CE42:CF42"/>
    <mergeCell ref="CH42:CI42"/>
    <mergeCell ref="CJ42:CK42"/>
    <mergeCell ref="CM42:CN42"/>
    <mergeCell ref="CO42:CP42"/>
    <mergeCell ref="B43:G43"/>
    <mergeCell ref="K43:L43"/>
    <mergeCell ref="M43:N43"/>
    <mergeCell ref="P43:Q43"/>
    <mergeCell ref="R43:S43"/>
    <mergeCell ref="U43:V43"/>
    <mergeCell ref="W43:X43"/>
    <mergeCell ref="AB43:AG43"/>
    <mergeCell ref="AI43:AJ43"/>
    <mergeCell ref="AK43:AL43"/>
    <mergeCell ref="AN43:AO43"/>
    <mergeCell ref="AP43:AQ43"/>
    <mergeCell ref="AS43:AT43"/>
    <mergeCell ref="AU43:AV43"/>
    <mergeCell ref="AY43:BD43"/>
    <mergeCell ref="BF43:BG43"/>
    <mergeCell ref="BH43:BI43"/>
    <mergeCell ref="BK43:BL43"/>
    <mergeCell ref="BM43:BN43"/>
    <mergeCell ref="BP43:BQ43"/>
    <mergeCell ref="BR43:BS43"/>
    <mergeCell ref="BV43:CA43"/>
    <mergeCell ref="CC43:CD43"/>
    <mergeCell ref="CE43:CF43"/>
    <mergeCell ref="CH43:CI43"/>
    <mergeCell ref="CJ43:CK43"/>
    <mergeCell ref="CM43:CN43"/>
    <mergeCell ref="CO43:CP43"/>
    <mergeCell ref="B44:G44"/>
    <mergeCell ref="K44:L44"/>
    <mergeCell ref="M44:N44"/>
    <mergeCell ref="P44:Q44"/>
    <mergeCell ref="R44:S44"/>
    <mergeCell ref="U44:V44"/>
    <mergeCell ref="W44:X44"/>
    <mergeCell ref="AB44:AG44"/>
    <mergeCell ref="AI44:AJ44"/>
    <mergeCell ref="AK44:AL44"/>
    <mergeCell ref="AN44:AO44"/>
    <mergeCell ref="AP44:AQ44"/>
    <mergeCell ref="AS44:AT44"/>
    <mergeCell ref="AU44:AV44"/>
    <mergeCell ref="AY44:BD44"/>
    <mergeCell ref="BF44:BG44"/>
    <mergeCell ref="BH44:BI44"/>
    <mergeCell ref="BK44:BL44"/>
    <mergeCell ref="BM44:BN44"/>
    <mergeCell ref="BP44:BQ44"/>
    <mergeCell ref="BR44:BS44"/>
    <mergeCell ref="BV44:CA44"/>
    <mergeCell ref="CC44:CD44"/>
    <mergeCell ref="CE44:CF44"/>
    <mergeCell ref="CH44:CI44"/>
    <mergeCell ref="CJ44:CK44"/>
    <mergeCell ref="CM44:CN44"/>
    <mergeCell ref="CO44:CP44"/>
    <mergeCell ref="B45:G45"/>
    <mergeCell ref="K45:L45"/>
    <mergeCell ref="M45:N45"/>
    <mergeCell ref="P45:Q45"/>
    <mergeCell ref="R45:S45"/>
    <mergeCell ref="U45:V45"/>
    <mergeCell ref="W45:X45"/>
    <mergeCell ref="AB45:AG45"/>
    <mergeCell ref="AI45:AJ45"/>
    <mergeCell ref="AK45:AL45"/>
    <mergeCell ref="AN45:AO45"/>
    <mergeCell ref="AP45:AQ45"/>
    <mergeCell ref="AS45:AT45"/>
    <mergeCell ref="AU45:AV45"/>
    <mergeCell ref="AY45:BD45"/>
    <mergeCell ref="BF45:BG45"/>
    <mergeCell ref="BH45:BI45"/>
    <mergeCell ref="BK45:BL45"/>
    <mergeCell ref="BM45:BN45"/>
    <mergeCell ref="BP45:BQ45"/>
    <mergeCell ref="BR45:BS45"/>
    <mergeCell ref="BV45:CA45"/>
    <mergeCell ref="CC45:CD45"/>
    <mergeCell ref="CE45:CF45"/>
    <mergeCell ref="CH45:CI45"/>
    <mergeCell ref="CJ45:CK45"/>
    <mergeCell ref="CM45:CN45"/>
    <mergeCell ref="CO45:CP45"/>
    <mergeCell ref="B46:G46"/>
    <mergeCell ref="K46:L46"/>
    <mergeCell ref="M46:N46"/>
    <mergeCell ref="P46:Q46"/>
    <mergeCell ref="R46:S46"/>
    <mergeCell ref="U46:V46"/>
    <mergeCell ref="W46:X46"/>
    <mergeCell ref="AB46:AG46"/>
    <mergeCell ref="AI46:AJ46"/>
    <mergeCell ref="AK46:AL46"/>
    <mergeCell ref="AN46:AO46"/>
    <mergeCell ref="AP46:AQ46"/>
    <mergeCell ref="AS46:AT46"/>
    <mergeCell ref="AU46:AV46"/>
    <mergeCell ref="AY46:BD46"/>
    <mergeCell ref="BF46:BG46"/>
    <mergeCell ref="BH46:BI46"/>
    <mergeCell ref="BK46:BL46"/>
    <mergeCell ref="BM46:BN46"/>
    <mergeCell ref="BP46:BQ46"/>
    <mergeCell ref="BR46:BS46"/>
    <mergeCell ref="BV46:CA46"/>
    <mergeCell ref="CC46:CD46"/>
    <mergeCell ref="CE46:CF46"/>
    <mergeCell ref="CH46:CI46"/>
    <mergeCell ref="CJ46:CK46"/>
    <mergeCell ref="CM46:CN46"/>
    <mergeCell ref="CO46:CP46"/>
    <mergeCell ref="B47:G47"/>
    <mergeCell ref="K47:L47"/>
    <mergeCell ref="M47:N47"/>
    <mergeCell ref="P47:Q47"/>
    <mergeCell ref="R47:S47"/>
    <mergeCell ref="U47:V47"/>
    <mergeCell ref="W47:X47"/>
    <mergeCell ref="AB47:AG47"/>
    <mergeCell ref="AI47:AJ47"/>
    <mergeCell ref="AK47:AL47"/>
    <mergeCell ref="AN47:AO47"/>
    <mergeCell ref="AP47:AQ47"/>
    <mergeCell ref="AS47:AT47"/>
    <mergeCell ref="AU47:AV47"/>
    <mergeCell ref="AY47:BD47"/>
    <mergeCell ref="BF47:BG47"/>
    <mergeCell ref="BH47:BI47"/>
    <mergeCell ref="BK47:BL47"/>
    <mergeCell ref="BM47:BN47"/>
    <mergeCell ref="BP47:BQ47"/>
    <mergeCell ref="BR47:BS47"/>
    <mergeCell ref="BV47:CA47"/>
    <mergeCell ref="CC47:CD47"/>
    <mergeCell ref="CE47:CF47"/>
    <mergeCell ref="CH47:CI47"/>
    <mergeCell ref="CJ47:CK47"/>
    <mergeCell ref="CM47:CN47"/>
    <mergeCell ref="CO47:CP47"/>
    <mergeCell ref="B48:G48"/>
    <mergeCell ref="K48:L48"/>
    <mergeCell ref="M48:N48"/>
    <mergeCell ref="P48:Q48"/>
    <mergeCell ref="R48:S48"/>
    <mergeCell ref="U48:V48"/>
    <mergeCell ref="W48:X48"/>
    <mergeCell ref="AB48:AG48"/>
    <mergeCell ref="AI48:AJ48"/>
    <mergeCell ref="AK48:AL48"/>
    <mergeCell ref="AN48:AO48"/>
    <mergeCell ref="AP48:AQ48"/>
    <mergeCell ref="AS48:AT48"/>
    <mergeCell ref="AU48:AV48"/>
    <mergeCell ref="AY48:BD48"/>
    <mergeCell ref="BF48:BG48"/>
    <mergeCell ref="BH48:BI48"/>
    <mergeCell ref="BK48:BL48"/>
    <mergeCell ref="CH48:CI48"/>
    <mergeCell ref="CJ48:CK48"/>
    <mergeCell ref="CM48:CN48"/>
    <mergeCell ref="CO48:CP48"/>
    <mergeCell ref="BM48:BN48"/>
    <mergeCell ref="BP48:BQ48"/>
    <mergeCell ref="BR48:BS48"/>
    <mergeCell ref="BV48:CA48"/>
    <mergeCell ref="CC48:CD48"/>
    <mergeCell ref="CE48:CF48"/>
    <mergeCell ref="CC40:CP40"/>
    <mergeCell ref="K40:X40"/>
    <mergeCell ref="AW6:AW8"/>
    <mergeCell ref="AB39:AG39"/>
    <mergeCell ref="AI40:AV40"/>
    <mergeCell ref="BT6:BT8"/>
    <mergeCell ref="AY39:BD39"/>
    <mergeCell ref="BF40:BS40"/>
    <mergeCell ref="BV38:CA38"/>
    <mergeCell ref="CH38:CK38"/>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45:J45"/>
    <mergeCell ref="H46:J46"/>
    <mergeCell ref="H47:J47"/>
    <mergeCell ref="H33:J33"/>
    <mergeCell ref="H34:J34"/>
    <mergeCell ref="H35:J35"/>
    <mergeCell ref="H36:J36"/>
    <mergeCell ref="H37:J37"/>
    <mergeCell ref="H38:J38"/>
    <mergeCell ref="H7:J7"/>
    <mergeCell ref="H48:J48"/>
    <mergeCell ref="H9:J9"/>
    <mergeCell ref="H10:J10"/>
    <mergeCell ref="H11:J11"/>
    <mergeCell ref="H12:J12"/>
    <mergeCell ref="H14:J14"/>
    <mergeCell ref="H42:J42"/>
    <mergeCell ref="H43:J43"/>
    <mergeCell ref="H44:J44"/>
  </mergeCells>
  <pageMargins left="0.25" right="0.25" top="0.75" bottom="0.75" header="0.3" footer="0.3"/>
  <pageSetup orientation="portrait"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Information</vt:lpstr>
      <vt:lpstr>One Rental</vt:lpstr>
      <vt:lpstr>More than One Rental</vt:lpstr>
      <vt:lpstr>'Basic Information'!Print_Area</vt:lpstr>
      <vt:lpstr>'More than One Rental'!Print_Area</vt:lpstr>
      <vt:lpstr>'One Rental'!Print_Area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 Zacharias EA</dc:creator>
  <cp:lastModifiedBy>Pramod Zacharias</cp:lastModifiedBy>
  <cp:lastPrinted>2023-12-21T18:29:04Z</cp:lastPrinted>
  <dcterms:created xsi:type="dcterms:W3CDTF">2013-08-07T19:28:11Z</dcterms:created>
  <dcterms:modified xsi:type="dcterms:W3CDTF">2026-02-13T20:59:18Z</dcterms:modified>
</cp:coreProperties>
</file>